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9855"/>
  </bookViews>
  <sheets>
    <sheet name="Q1 2012 Ranking" sheetId="1" r:id="rId1"/>
    <sheet name="Glossary" sheetId="2" r:id="rId2"/>
  </sheets>
  <definedNames>
    <definedName name="_xlnm._FilterDatabase" localSheetId="0" hidden="1">'Q1 2012 Ranking'!$A$1:$AB$1</definedName>
  </definedNames>
  <calcPr calcId="145621"/>
</workbook>
</file>

<file path=xl/calcChain.xml><?xml version="1.0" encoding="utf-8"?>
<calcChain xmlns="http://schemas.openxmlformats.org/spreadsheetml/2006/main">
  <c r="S3" i="1" l="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S593" i="1"/>
  <c r="S594" i="1"/>
  <c r="S595" i="1"/>
  <c r="S596" i="1"/>
  <c r="S597" i="1"/>
  <c r="S598" i="1"/>
  <c r="S599" i="1"/>
  <c r="S600" i="1"/>
  <c r="S601" i="1"/>
  <c r="S602" i="1"/>
  <c r="S603" i="1"/>
  <c r="S604" i="1"/>
  <c r="S605" i="1"/>
  <c r="S606" i="1"/>
  <c r="S607" i="1"/>
  <c r="S608" i="1"/>
  <c r="S609" i="1"/>
  <c r="S610" i="1"/>
  <c r="S611" i="1"/>
  <c r="S612" i="1"/>
  <c r="S613" i="1"/>
  <c r="S614" i="1"/>
  <c r="S615" i="1"/>
  <c r="S616" i="1"/>
  <c r="S617" i="1"/>
  <c r="S618" i="1"/>
  <c r="S619" i="1"/>
  <c r="S620" i="1"/>
  <c r="S621" i="1"/>
  <c r="S622" i="1"/>
  <c r="S623" i="1"/>
  <c r="S624" i="1"/>
  <c r="S625" i="1"/>
  <c r="S626" i="1"/>
  <c r="S627" i="1"/>
  <c r="S628" i="1"/>
  <c r="S629" i="1"/>
  <c r="S630" i="1"/>
  <c r="S631" i="1"/>
  <c r="S632" i="1"/>
  <c r="S633" i="1"/>
  <c r="S634" i="1"/>
  <c r="S635" i="1"/>
  <c r="S636" i="1"/>
  <c r="S637" i="1"/>
  <c r="S638" i="1"/>
  <c r="S639" i="1"/>
  <c r="S640" i="1"/>
  <c r="S641" i="1"/>
  <c r="S642" i="1"/>
  <c r="S643" i="1"/>
  <c r="S644" i="1"/>
  <c r="S645" i="1"/>
  <c r="S646" i="1"/>
  <c r="S647" i="1"/>
  <c r="S648" i="1"/>
  <c r="S649" i="1"/>
  <c r="S650" i="1"/>
  <c r="S651" i="1"/>
  <c r="S652" i="1"/>
  <c r="S653" i="1"/>
  <c r="S654" i="1"/>
  <c r="S655" i="1"/>
  <c r="S656" i="1"/>
  <c r="S657" i="1"/>
  <c r="S658" i="1"/>
  <c r="S659" i="1"/>
  <c r="S660" i="1"/>
  <c r="S661" i="1"/>
  <c r="S662" i="1"/>
  <c r="S663" i="1"/>
  <c r="S664" i="1"/>
  <c r="S665" i="1"/>
  <c r="S666" i="1"/>
  <c r="S667" i="1"/>
  <c r="S668" i="1"/>
  <c r="S669" i="1"/>
  <c r="S670" i="1"/>
  <c r="S671" i="1"/>
  <c r="S672" i="1"/>
  <c r="S673" i="1"/>
  <c r="S674" i="1"/>
  <c r="S675" i="1"/>
  <c r="S676" i="1"/>
  <c r="S677" i="1"/>
  <c r="S678" i="1"/>
  <c r="S679" i="1"/>
  <c r="S680" i="1"/>
  <c r="S681" i="1"/>
  <c r="S682" i="1"/>
  <c r="S683" i="1"/>
  <c r="S684" i="1"/>
  <c r="S685" i="1"/>
  <c r="S686" i="1"/>
  <c r="S687" i="1"/>
  <c r="S688" i="1"/>
  <c r="S689" i="1"/>
  <c r="S690" i="1"/>
  <c r="S691" i="1"/>
  <c r="S692" i="1"/>
  <c r="S693" i="1"/>
  <c r="S694" i="1"/>
  <c r="S695" i="1"/>
  <c r="S696" i="1"/>
  <c r="S697" i="1"/>
  <c r="S698" i="1"/>
  <c r="S699" i="1"/>
  <c r="S700" i="1"/>
  <c r="S701" i="1"/>
  <c r="S702" i="1"/>
  <c r="S703" i="1"/>
  <c r="S704" i="1"/>
  <c r="S705" i="1"/>
  <c r="S706" i="1"/>
  <c r="S707" i="1"/>
  <c r="S708" i="1"/>
  <c r="S709" i="1"/>
  <c r="S710" i="1"/>
  <c r="S711" i="1"/>
  <c r="S712" i="1"/>
  <c r="S713" i="1"/>
  <c r="S714" i="1"/>
  <c r="S715" i="1"/>
  <c r="S716" i="1"/>
  <c r="S717" i="1"/>
  <c r="S718" i="1"/>
  <c r="S719" i="1"/>
  <c r="S720" i="1"/>
  <c r="S721" i="1"/>
  <c r="S722" i="1"/>
  <c r="S723" i="1"/>
  <c r="S724" i="1"/>
  <c r="S725" i="1"/>
  <c r="S726" i="1"/>
  <c r="S727" i="1"/>
  <c r="S728" i="1"/>
  <c r="S729" i="1"/>
  <c r="S730" i="1"/>
  <c r="S731" i="1"/>
  <c r="S732" i="1"/>
  <c r="S733" i="1"/>
  <c r="S734" i="1"/>
  <c r="S735" i="1"/>
  <c r="S736" i="1"/>
  <c r="S737" i="1"/>
  <c r="S738" i="1"/>
  <c r="S739" i="1"/>
  <c r="S740" i="1"/>
  <c r="S741" i="1"/>
  <c r="S742" i="1"/>
  <c r="S743" i="1"/>
  <c r="S744" i="1"/>
  <c r="S745" i="1"/>
  <c r="S746" i="1"/>
  <c r="S747" i="1"/>
  <c r="S748" i="1"/>
  <c r="S749" i="1"/>
  <c r="S750" i="1"/>
  <c r="S751" i="1"/>
  <c r="S752" i="1"/>
  <c r="S753" i="1"/>
  <c r="S754" i="1"/>
  <c r="S755" i="1"/>
  <c r="S756" i="1"/>
  <c r="S757" i="1"/>
  <c r="S758" i="1"/>
  <c r="S759" i="1"/>
  <c r="S760" i="1"/>
  <c r="S761" i="1"/>
  <c r="S762" i="1"/>
  <c r="S763" i="1"/>
  <c r="S764" i="1"/>
  <c r="S765" i="1"/>
  <c r="S766" i="1"/>
  <c r="S767" i="1"/>
  <c r="S768" i="1"/>
  <c r="S769" i="1"/>
  <c r="S770" i="1"/>
  <c r="S771" i="1"/>
  <c r="S772" i="1"/>
  <c r="S773" i="1"/>
  <c r="S774" i="1"/>
  <c r="S775" i="1"/>
  <c r="S776" i="1"/>
  <c r="S777" i="1"/>
  <c r="S778" i="1"/>
  <c r="S779" i="1"/>
  <c r="S780" i="1"/>
  <c r="S781" i="1"/>
  <c r="S782" i="1"/>
  <c r="S783" i="1"/>
  <c r="S784" i="1"/>
  <c r="S785" i="1"/>
  <c r="S786" i="1"/>
  <c r="S787" i="1"/>
  <c r="S788" i="1"/>
  <c r="S789" i="1"/>
  <c r="S790" i="1"/>
  <c r="S791" i="1"/>
  <c r="S792" i="1"/>
  <c r="S793" i="1"/>
  <c r="S794" i="1"/>
  <c r="S795" i="1"/>
  <c r="S796" i="1"/>
  <c r="S797" i="1"/>
  <c r="S798" i="1"/>
  <c r="S799" i="1"/>
  <c r="S800" i="1"/>
  <c r="S801" i="1"/>
  <c r="S802" i="1"/>
  <c r="S803" i="1"/>
  <c r="S804" i="1"/>
  <c r="S805" i="1"/>
  <c r="S806" i="1"/>
  <c r="S807" i="1"/>
  <c r="S808" i="1"/>
  <c r="S809" i="1"/>
  <c r="S810" i="1"/>
  <c r="S811" i="1"/>
  <c r="S812" i="1"/>
  <c r="S813" i="1"/>
  <c r="S814" i="1"/>
  <c r="S815" i="1"/>
  <c r="S816" i="1"/>
  <c r="S817" i="1"/>
  <c r="S818" i="1"/>
  <c r="S819" i="1"/>
  <c r="S820" i="1"/>
  <c r="S821" i="1"/>
  <c r="S822" i="1"/>
  <c r="S823" i="1"/>
  <c r="S824" i="1"/>
  <c r="S825" i="1"/>
  <c r="S826" i="1"/>
  <c r="S827" i="1"/>
  <c r="S828" i="1"/>
  <c r="S829" i="1"/>
  <c r="S830" i="1"/>
  <c r="S831" i="1"/>
  <c r="S832" i="1"/>
  <c r="S833" i="1"/>
  <c r="S834" i="1"/>
  <c r="S835" i="1"/>
  <c r="S836" i="1"/>
  <c r="S837" i="1"/>
  <c r="S838" i="1"/>
  <c r="S839" i="1"/>
  <c r="S840" i="1"/>
  <c r="S841" i="1"/>
  <c r="S842" i="1"/>
  <c r="S843" i="1"/>
  <c r="S844" i="1"/>
  <c r="S845" i="1"/>
  <c r="S846" i="1"/>
  <c r="S847" i="1"/>
  <c r="S848" i="1"/>
  <c r="S849" i="1"/>
  <c r="S850" i="1"/>
  <c r="S851" i="1"/>
  <c r="S852" i="1"/>
  <c r="S853" i="1"/>
  <c r="S854" i="1"/>
  <c r="S855" i="1"/>
  <c r="S856" i="1"/>
  <c r="S857" i="1"/>
  <c r="S858" i="1"/>
  <c r="S859" i="1"/>
  <c r="S860" i="1"/>
  <c r="S861" i="1"/>
  <c r="S862" i="1"/>
  <c r="S863" i="1"/>
  <c r="S864" i="1"/>
  <c r="S865" i="1"/>
  <c r="S866" i="1"/>
  <c r="S867" i="1"/>
  <c r="S868" i="1"/>
  <c r="S869" i="1"/>
  <c r="S870" i="1"/>
  <c r="S871" i="1"/>
  <c r="S872" i="1"/>
  <c r="S873" i="1"/>
  <c r="S874" i="1"/>
  <c r="S875" i="1"/>
  <c r="S876" i="1"/>
  <c r="S877" i="1"/>
  <c r="S878" i="1"/>
  <c r="S879" i="1"/>
  <c r="S880" i="1"/>
  <c r="S881" i="1"/>
  <c r="S882" i="1"/>
  <c r="S883" i="1"/>
  <c r="S884" i="1"/>
  <c r="S885" i="1"/>
  <c r="S886" i="1"/>
  <c r="S887" i="1"/>
  <c r="S888" i="1"/>
  <c r="S889" i="1"/>
  <c r="S890" i="1"/>
  <c r="S891" i="1"/>
  <c r="S892" i="1"/>
  <c r="S893" i="1"/>
  <c r="S894" i="1"/>
  <c r="S895" i="1"/>
  <c r="S896" i="1"/>
  <c r="S897" i="1"/>
  <c r="S898" i="1"/>
  <c r="S899" i="1"/>
  <c r="S900" i="1"/>
  <c r="S901" i="1"/>
  <c r="S902" i="1"/>
  <c r="S903" i="1"/>
  <c r="S904" i="1"/>
  <c r="S905" i="1"/>
  <c r="S906" i="1"/>
  <c r="S907" i="1"/>
  <c r="S908" i="1"/>
  <c r="S909" i="1"/>
  <c r="S910" i="1"/>
  <c r="S911" i="1"/>
  <c r="S912" i="1"/>
  <c r="S913" i="1"/>
  <c r="S914" i="1"/>
  <c r="S915" i="1"/>
  <c r="S916" i="1"/>
  <c r="S917" i="1"/>
  <c r="S918" i="1"/>
  <c r="S919" i="1"/>
  <c r="S920" i="1"/>
  <c r="S921" i="1"/>
  <c r="S922" i="1"/>
  <c r="S923" i="1"/>
  <c r="S924" i="1"/>
  <c r="S925" i="1"/>
  <c r="S926" i="1"/>
  <c r="S927" i="1"/>
  <c r="S928" i="1"/>
  <c r="S929" i="1"/>
  <c r="S930" i="1"/>
  <c r="S931" i="1"/>
  <c r="S932" i="1"/>
  <c r="S933" i="1"/>
  <c r="S934" i="1"/>
  <c r="S935" i="1"/>
  <c r="S936" i="1"/>
  <c r="S937" i="1"/>
  <c r="S938" i="1"/>
  <c r="S939" i="1"/>
  <c r="S940" i="1"/>
  <c r="S941" i="1"/>
  <c r="S942" i="1"/>
  <c r="S943" i="1"/>
  <c r="S944" i="1"/>
  <c r="S945" i="1"/>
  <c r="S946" i="1"/>
  <c r="S947" i="1"/>
  <c r="S948" i="1"/>
  <c r="S949" i="1"/>
  <c r="S950" i="1"/>
  <c r="S951" i="1"/>
  <c r="S952" i="1"/>
  <c r="S953" i="1"/>
  <c r="S954" i="1"/>
  <c r="S955" i="1"/>
  <c r="S956" i="1"/>
  <c r="S957" i="1"/>
  <c r="S958" i="1"/>
  <c r="S959" i="1"/>
  <c r="S960" i="1"/>
  <c r="S961" i="1"/>
  <c r="S962" i="1"/>
  <c r="S963" i="1"/>
  <c r="S964" i="1"/>
  <c r="S965" i="1"/>
  <c r="S966" i="1"/>
  <c r="S967" i="1"/>
  <c r="S968" i="1"/>
  <c r="S969" i="1"/>
  <c r="S970" i="1"/>
  <c r="S971" i="1"/>
  <c r="S972" i="1"/>
  <c r="S973" i="1"/>
  <c r="S974" i="1"/>
  <c r="S975" i="1"/>
  <c r="S976" i="1"/>
  <c r="S977" i="1"/>
  <c r="S978" i="1"/>
  <c r="S979" i="1"/>
  <c r="S980" i="1"/>
  <c r="S981" i="1"/>
  <c r="S982" i="1"/>
  <c r="S983" i="1"/>
  <c r="S984" i="1"/>
  <c r="S985" i="1"/>
  <c r="S986" i="1"/>
  <c r="S987" i="1"/>
  <c r="S988" i="1"/>
  <c r="S989" i="1"/>
  <c r="S990" i="1"/>
  <c r="S991" i="1"/>
  <c r="S992" i="1"/>
  <c r="S993" i="1"/>
  <c r="S994" i="1"/>
  <c r="S995" i="1"/>
  <c r="S996" i="1"/>
  <c r="S997" i="1"/>
  <c r="S998" i="1"/>
  <c r="S999" i="1"/>
  <c r="S1000" i="1"/>
  <c r="S1001" i="1"/>
  <c r="S1002" i="1"/>
  <c r="S1003" i="1"/>
  <c r="S1004" i="1"/>
  <c r="S1005" i="1"/>
  <c r="S1006" i="1"/>
  <c r="S1007" i="1"/>
  <c r="S1008" i="1"/>
  <c r="S1009" i="1"/>
  <c r="S1010" i="1"/>
  <c r="S1011" i="1"/>
  <c r="S1012" i="1"/>
  <c r="S1013" i="1"/>
  <c r="S1014" i="1"/>
  <c r="S1015" i="1"/>
  <c r="S1016" i="1"/>
  <c r="S1017" i="1"/>
  <c r="S1018" i="1"/>
  <c r="S1019" i="1"/>
  <c r="S1020" i="1"/>
  <c r="S1021" i="1"/>
  <c r="S1022" i="1"/>
  <c r="S1023" i="1"/>
  <c r="S1024" i="1"/>
  <c r="S1025" i="1"/>
  <c r="S1026" i="1"/>
  <c r="S1027" i="1"/>
  <c r="S1028" i="1"/>
  <c r="S1029" i="1"/>
  <c r="S1030" i="1"/>
  <c r="S1031" i="1"/>
  <c r="S1032" i="1"/>
  <c r="S1033" i="1"/>
  <c r="S1034" i="1"/>
  <c r="S1035" i="1"/>
  <c r="S1036" i="1"/>
  <c r="S1037" i="1"/>
  <c r="S1038" i="1"/>
  <c r="S1039" i="1"/>
  <c r="S1040" i="1"/>
  <c r="S1041" i="1"/>
  <c r="S1042" i="1"/>
  <c r="S1043" i="1"/>
  <c r="S1044" i="1"/>
  <c r="S1045" i="1"/>
  <c r="S1046" i="1"/>
  <c r="S1047" i="1"/>
  <c r="S1048" i="1"/>
  <c r="S1049" i="1"/>
  <c r="S1050" i="1"/>
  <c r="S1051" i="1"/>
  <c r="S1052" i="1"/>
  <c r="S1053" i="1"/>
  <c r="S1054" i="1"/>
  <c r="S1055" i="1"/>
  <c r="S1056" i="1"/>
  <c r="S1057" i="1"/>
  <c r="S1058" i="1"/>
  <c r="S1059" i="1"/>
  <c r="S1060" i="1"/>
  <c r="S1061" i="1"/>
  <c r="S1062" i="1"/>
  <c r="S1063" i="1"/>
  <c r="S1064" i="1"/>
  <c r="S1065" i="1"/>
  <c r="S1066" i="1"/>
  <c r="S1067" i="1"/>
  <c r="S1068" i="1"/>
  <c r="S1069" i="1"/>
  <c r="S1070" i="1"/>
  <c r="S1071" i="1"/>
  <c r="S1072" i="1"/>
  <c r="S1073" i="1"/>
  <c r="S1074" i="1"/>
  <c r="S1075" i="1"/>
  <c r="S1076" i="1"/>
  <c r="S1077" i="1"/>
  <c r="S1078" i="1"/>
  <c r="S1079" i="1"/>
  <c r="S1080" i="1"/>
  <c r="S1081" i="1"/>
  <c r="S1082" i="1"/>
  <c r="S1083" i="1"/>
  <c r="S1084" i="1"/>
  <c r="S1085" i="1"/>
  <c r="S1086" i="1"/>
  <c r="S1087" i="1"/>
  <c r="S1088" i="1"/>
  <c r="S1089" i="1"/>
  <c r="S1090" i="1"/>
  <c r="S1091" i="1"/>
  <c r="S1092" i="1"/>
  <c r="S1093" i="1"/>
  <c r="S1094" i="1"/>
  <c r="S1095" i="1"/>
  <c r="S1096" i="1"/>
  <c r="S1097" i="1"/>
  <c r="S1098" i="1"/>
  <c r="S1099" i="1"/>
  <c r="S1100" i="1"/>
  <c r="S1101" i="1"/>
  <c r="S1102" i="1"/>
  <c r="S1103" i="1"/>
  <c r="S1104" i="1"/>
  <c r="S1105" i="1"/>
  <c r="S1106" i="1"/>
  <c r="S1107" i="1"/>
  <c r="S1108" i="1"/>
  <c r="S1109" i="1"/>
  <c r="S1110" i="1"/>
  <c r="S1111" i="1"/>
  <c r="S1112" i="1"/>
  <c r="S1113" i="1"/>
  <c r="S1114" i="1"/>
  <c r="S1115" i="1"/>
  <c r="S1116" i="1"/>
  <c r="S1117" i="1"/>
  <c r="S1118" i="1"/>
  <c r="S1119" i="1"/>
  <c r="S1120" i="1"/>
  <c r="S1121" i="1"/>
  <c r="S1122" i="1"/>
  <c r="S1123" i="1"/>
  <c r="S1124" i="1"/>
  <c r="S1125" i="1"/>
  <c r="S1126" i="1"/>
  <c r="S1127" i="1"/>
  <c r="S1128" i="1"/>
  <c r="S1129" i="1"/>
  <c r="S1130" i="1"/>
  <c r="S1131" i="1"/>
  <c r="S1132" i="1"/>
  <c r="S1133" i="1"/>
  <c r="S1134" i="1"/>
  <c r="S1135" i="1"/>
  <c r="S1136" i="1"/>
  <c r="S1137" i="1"/>
  <c r="S1138" i="1"/>
  <c r="S1139" i="1"/>
  <c r="S1140" i="1"/>
  <c r="S1141" i="1"/>
  <c r="S1142" i="1"/>
  <c r="S1143" i="1"/>
  <c r="S1144" i="1"/>
  <c r="S1145" i="1"/>
  <c r="S1146" i="1"/>
  <c r="S1147" i="1"/>
  <c r="S1148" i="1"/>
  <c r="S1149" i="1"/>
  <c r="S1150" i="1"/>
  <c r="S1151" i="1"/>
  <c r="S1152" i="1"/>
  <c r="S1153" i="1"/>
  <c r="S1154" i="1"/>
  <c r="S1155" i="1"/>
  <c r="S1156" i="1"/>
  <c r="S1157" i="1"/>
  <c r="S1158" i="1"/>
  <c r="S1159" i="1"/>
  <c r="S1160" i="1"/>
  <c r="S1161" i="1"/>
  <c r="S1162" i="1"/>
  <c r="S1163" i="1"/>
  <c r="S1164" i="1"/>
  <c r="S1165" i="1"/>
  <c r="S1166" i="1"/>
  <c r="S1167" i="1"/>
  <c r="S1168" i="1"/>
  <c r="S1169" i="1"/>
  <c r="S1170" i="1"/>
  <c r="S1171" i="1"/>
  <c r="S1172" i="1"/>
  <c r="S1173" i="1"/>
  <c r="S1174" i="1"/>
  <c r="S1175" i="1"/>
  <c r="S1176" i="1"/>
  <c r="S1177" i="1"/>
  <c r="S1178" i="1"/>
  <c r="S1179" i="1"/>
  <c r="S1180" i="1"/>
  <c r="S1181" i="1"/>
  <c r="S1182" i="1"/>
  <c r="S1183" i="1"/>
  <c r="S1184" i="1"/>
  <c r="S1185" i="1"/>
  <c r="S1186" i="1"/>
  <c r="S1187" i="1"/>
  <c r="S1188" i="1"/>
  <c r="S1189" i="1"/>
  <c r="S1190" i="1"/>
  <c r="S1191" i="1"/>
  <c r="S1192" i="1"/>
  <c r="S1193" i="1"/>
  <c r="S1194" i="1"/>
  <c r="S1195" i="1"/>
  <c r="S1196" i="1"/>
  <c r="S1197" i="1"/>
  <c r="S1198" i="1"/>
  <c r="S1199" i="1"/>
  <c r="S1200" i="1"/>
  <c r="S1201" i="1"/>
  <c r="S1202" i="1"/>
  <c r="S1203" i="1"/>
  <c r="S1204" i="1"/>
  <c r="S1205" i="1"/>
  <c r="S1206" i="1"/>
  <c r="S1207" i="1"/>
  <c r="S1208" i="1"/>
  <c r="S1209" i="1"/>
  <c r="S1210" i="1"/>
  <c r="S1211" i="1"/>
  <c r="S1212" i="1"/>
  <c r="S1213" i="1"/>
  <c r="S1214" i="1"/>
  <c r="S1215" i="1"/>
  <c r="S1216" i="1"/>
  <c r="S1217" i="1"/>
  <c r="S1218" i="1"/>
  <c r="S1219" i="1"/>
  <c r="S1220" i="1"/>
  <c r="S1221" i="1"/>
  <c r="S1222" i="1"/>
  <c r="S1223" i="1"/>
  <c r="S1224" i="1"/>
  <c r="S1225" i="1"/>
  <c r="S1226" i="1"/>
  <c r="S1227" i="1"/>
  <c r="S1228" i="1"/>
  <c r="S1229" i="1"/>
  <c r="S1230" i="1"/>
  <c r="S1231" i="1"/>
  <c r="S1232" i="1"/>
  <c r="S1233" i="1"/>
  <c r="S1234" i="1"/>
  <c r="S1235" i="1"/>
  <c r="S1236" i="1"/>
  <c r="S1237" i="1"/>
  <c r="S1238" i="1"/>
  <c r="S1239" i="1"/>
  <c r="S1240" i="1"/>
  <c r="S1241" i="1"/>
  <c r="S1242" i="1"/>
  <c r="S1243" i="1"/>
  <c r="S1244" i="1"/>
  <c r="S1245" i="1"/>
  <c r="S1246" i="1"/>
  <c r="S1247" i="1"/>
  <c r="S1248" i="1"/>
  <c r="S1249" i="1"/>
  <c r="S1250" i="1"/>
  <c r="S1251" i="1"/>
  <c r="S1252" i="1"/>
  <c r="S1253" i="1"/>
  <c r="S1254" i="1"/>
  <c r="S1255" i="1"/>
  <c r="S1256" i="1"/>
  <c r="S1257" i="1"/>
  <c r="S1258" i="1"/>
  <c r="S1259" i="1"/>
  <c r="S1260" i="1"/>
  <c r="S1261" i="1"/>
  <c r="S1262" i="1"/>
  <c r="S1263" i="1"/>
  <c r="S1264" i="1"/>
  <c r="S1265" i="1"/>
  <c r="S1266" i="1"/>
  <c r="S1267" i="1"/>
  <c r="S1268" i="1"/>
  <c r="S1269" i="1"/>
  <c r="S1270" i="1"/>
  <c r="S1271" i="1"/>
  <c r="S1272" i="1"/>
  <c r="S1273" i="1"/>
  <c r="S1274" i="1"/>
  <c r="S1275" i="1"/>
  <c r="S1276" i="1"/>
  <c r="S1277" i="1"/>
  <c r="S1278" i="1"/>
  <c r="S1279" i="1"/>
  <c r="S1280" i="1"/>
  <c r="S1281" i="1"/>
  <c r="S1282" i="1"/>
  <c r="S1283" i="1"/>
  <c r="S1284" i="1"/>
  <c r="S1285" i="1"/>
  <c r="S1286" i="1"/>
  <c r="S1287" i="1"/>
  <c r="S1288" i="1"/>
  <c r="S1289" i="1"/>
  <c r="S1290" i="1"/>
  <c r="S1291" i="1"/>
  <c r="S1292" i="1"/>
  <c r="S1293" i="1"/>
  <c r="S1294" i="1"/>
  <c r="S1295" i="1"/>
  <c r="S1296" i="1"/>
  <c r="S1297" i="1"/>
  <c r="S1298" i="1"/>
  <c r="S1299" i="1"/>
  <c r="S1300" i="1"/>
  <c r="S1301" i="1"/>
  <c r="S1302" i="1"/>
  <c r="S1303" i="1"/>
  <c r="S1304" i="1"/>
  <c r="S1305" i="1"/>
  <c r="S1306" i="1"/>
  <c r="S1307" i="1"/>
  <c r="S1308" i="1"/>
  <c r="S1309" i="1"/>
  <c r="S1310" i="1"/>
  <c r="S1311" i="1"/>
  <c r="S1312" i="1"/>
  <c r="S1313" i="1"/>
  <c r="S1314" i="1"/>
  <c r="S1315" i="1"/>
  <c r="S1316" i="1"/>
  <c r="S1317" i="1"/>
  <c r="S1318" i="1"/>
  <c r="S1319" i="1"/>
  <c r="S1320" i="1"/>
  <c r="S1321" i="1"/>
  <c r="S1322" i="1"/>
  <c r="S1323" i="1"/>
  <c r="S1324" i="1"/>
  <c r="S1325" i="1"/>
  <c r="S1326" i="1"/>
  <c r="S1327" i="1"/>
  <c r="S1328" i="1"/>
  <c r="S1329" i="1"/>
  <c r="S1330" i="1"/>
  <c r="S1331" i="1"/>
  <c r="S1332" i="1"/>
  <c r="S1333" i="1"/>
  <c r="S1334" i="1"/>
  <c r="S1335" i="1"/>
  <c r="S1336" i="1"/>
  <c r="S1337" i="1"/>
  <c r="S1338" i="1"/>
  <c r="S1339" i="1"/>
  <c r="S1340" i="1"/>
  <c r="S1341" i="1"/>
  <c r="S1342" i="1"/>
  <c r="S1343" i="1"/>
  <c r="S1344" i="1"/>
  <c r="S1345" i="1"/>
  <c r="S1346" i="1"/>
  <c r="S1347" i="1"/>
  <c r="S1348" i="1"/>
  <c r="S1349" i="1"/>
  <c r="S1350" i="1"/>
  <c r="S1351" i="1"/>
  <c r="S1352" i="1"/>
  <c r="S1353" i="1"/>
  <c r="S1354" i="1"/>
  <c r="S1355" i="1"/>
  <c r="S1356" i="1"/>
  <c r="S1357" i="1"/>
  <c r="S1358" i="1"/>
  <c r="S1359" i="1"/>
  <c r="S1360" i="1"/>
  <c r="S1361" i="1"/>
  <c r="S1362" i="1"/>
  <c r="S1363" i="1"/>
  <c r="S1364" i="1"/>
  <c r="S1365" i="1"/>
  <c r="S1366" i="1"/>
  <c r="S1367" i="1"/>
  <c r="S1368" i="1"/>
  <c r="S1369" i="1"/>
  <c r="S1370" i="1"/>
  <c r="S1371" i="1"/>
  <c r="S1372" i="1"/>
  <c r="S1373" i="1"/>
  <c r="S1374" i="1"/>
  <c r="S1375" i="1"/>
  <c r="S1376" i="1"/>
  <c r="S1377" i="1"/>
  <c r="S1378" i="1"/>
  <c r="S1379" i="1"/>
  <c r="S1380" i="1"/>
  <c r="S1381" i="1"/>
  <c r="S1382" i="1"/>
  <c r="S1383" i="1"/>
  <c r="S1384" i="1"/>
  <c r="S1385" i="1"/>
  <c r="S1386" i="1"/>
  <c r="S1387" i="1"/>
  <c r="S1388" i="1"/>
  <c r="S1389" i="1"/>
  <c r="S1390" i="1"/>
  <c r="S1391" i="1"/>
  <c r="S1392" i="1"/>
  <c r="S1393" i="1"/>
  <c r="S1394" i="1"/>
  <c r="S1395" i="1"/>
  <c r="S1396" i="1"/>
  <c r="S1397" i="1"/>
  <c r="S1398" i="1"/>
  <c r="S1399" i="1"/>
  <c r="S1400" i="1"/>
  <c r="S1401" i="1"/>
  <c r="S1402" i="1"/>
  <c r="S1403" i="1"/>
  <c r="S1404" i="1"/>
  <c r="S1405" i="1"/>
  <c r="S1406" i="1"/>
  <c r="S1407" i="1"/>
  <c r="S1408" i="1"/>
  <c r="S1409" i="1"/>
  <c r="S1410" i="1"/>
  <c r="S1411" i="1"/>
  <c r="S1412" i="1"/>
  <c r="S1413" i="1"/>
  <c r="S1414" i="1"/>
  <c r="S1415" i="1"/>
  <c r="S1416" i="1"/>
  <c r="S1417" i="1"/>
  <c r="S1418" i="1"/>
  <c r="S1419" i="1"/>
  <c r="S1420" i="1"/>
  <c r="S1421" i="1"/>
  <c r="S1422" i="1"/>
  <c r="S1423" i="1"/>
  <c r="S1424" i="1"/>
  <c r="S1425" i="1"/>
  <c r="S1426" i="1"/>
  <c r="S1427" i="1"/>
  <c r="S1428" i="1"/>
  <c r="S1429" i="1"/>
  <c r="S1430" i="1"/>
  <c r="S1431" i="1"/>
  <c r="S1432" i="1"/>
  <c r="S1433" i="1"/>
  <c r="S1434" i="1"/>
  <c r="S1435" i="1"/>
  <c r="S1436" i="1"/>
  <c r="S1437" i="1"/>
  <c r="S1438" i="1"/>
  <c r="S1439" i="1"/>
  <c r="S1440" i="1"/>
  <c r="S1441" i="1"/>
  <c r="S1442" i="1"/>
  <c r="S1443" i="1"/>
  <c r="S1444" i="1"/>
  <c r="S1445" i="1"/>
  <c r="S1446" i="1"/>
  <c r="S1447" i="1"/>
  <c r="S1448" i="1"/>
  <c r="S1449" i="1"/>
  <c r="S1450" i="1"/>
  <c r="S1451" i="1"/>
  <c r="S1452" i="1"/>
  <c r="S1453" i="1"/>
  <c r="S1454" i="1"/>
  <c r="S1455" i="1"/>
  <c r="S1456" i="1"/>
  <c r="S1457" i="1"/>
  <c r="S1458" i="1"/>
  <c r="S1459" i="1"/>
  <c r="S1460" i="1"/>
  <c r="S1461" i="1"/>
  <c r="S1462" i="1"/>
  <c r="S1463" i="1"/>
  <c r="S1464" i="1"/>
  <c r="S1465" i="1"/>
  <c r="S1466" i="1"/>
  <c r="S1467" i="1"/>
  <c r="S1468" i="1"/>
  <c r="S1469" i="1"/>
  <c r="S1470" i="1"/>
  <c r="S1471" i="1"/>
  <c r="S1472" i="1"/>
  <c r="S1473" i="1"/>
  <c r="S1474" i="1"/>
  <c r="S1475" i="1"/>
  <c r="S1476" i="1"/>
  <c r="S1477" i="1"/>
  <c r="S1478" i="1"/>
  <c r="S1479" i="1"/>
  <c r="S1480" i="1"/>
  <c r="S1481" i="1"/>
  <c r="S1482" i="1"/>
  <c r="S1483" i="1"/>
  <c r="S1484" i="1"/>
  <c r="S1485" i="1"/>
  <c r="S1486" i="1"/>
  <c r="S1487" i="1"/>
  <c r="S1488" i="1"/>
  <c r="S1489" i="1"/>
  <c r="S1490" i="1"/>
  <c r="S1491" i="1"/>
  <c r="S1492" i="1"/>
  <c r="S1493" i="1"/>
  <c r="S1494" i="1"/>
  <c r="S1495" i="1"/>
  <c r="S1496" i="1"/>
  <c r="S1497" i="1"/>
  <c r="S1498" i="1"/>
  <c r="S1499" i="1"/>
  <c r="S1500" i="1"/>
  <c r="S1501" i="1"/>
  <c r="S1502" i="1"/>
  <c r="S2" i="1"/>
  <c r="R226" i="1" l="1"/>
  <c r="R171" i="1"/>
  <c r="R820" i="1"/>
  <c r="R859" i="1"/>
  <c r="R322" i="1"/>
  <c r="R220" i="1"/>
  <c r="R692" i="1"/>
  <c r="R323" i="1"/>
  <c r="R528" i="1"/>
  <c r="R424" i="1"/>
  <c r="R368" i="1"/>
  <c r="R406" i="1"/>
  <c r="R730" i="1"/>
  <c r="R920" i="1"/>
  <c r="R757" i="1"/>
  <c r="R821" i="1"/>
  <c r="R707" i="1"/>
  <c r="R1110" i="1"/>
  <c r="R1164" i="1"/>
  <c r="R1070" i="1"/>
  <c r="R963" i="1"/>
  <c r="R717" i="1"/>
  <c r="R470" i="1"/>
  <c r="R958" i="1"/>
  <c r="R799" i="1"/>
  <c r="R780" i="1"/>
  <c r="R860" i="1"/>
  <c r="R939" i="1"/>
  <c r="R1105" i="1"/>
  <c r="R1369" i="1"/>
  <c r="R317" i="1"/>
  <c r="R1462" i="1"/>
  <c r="R157" i="1"/>
  <c r="R800" i="1"/>
  <c r="R1051" i="1"/>
  <c r="R739" i="1"/>
  <c r="R1068" i="1"/>
  <c r="R1203" i="1"/>
  <c r="R1185" i="1"/>
  <c r="R1337" i="1"/>
  <c r="R1225" i="1"/>
  <c r="R714" i="1"/>
  <c r="R1097" i="1"/>
  <c r="R1387" i="1"/>
  <c r="R185" i="1"/>
  <c r="R292" i="1"/>
  <c r="R485" i="1"/>
  <c r="R933" i="1"/>
  <c r="R319" i="1"/>
  <c r="R749" i="1"/>
  <c r="R569" i="1"/>
  <c r="R1238" i="1"/>
  <c r="R815" i="1"/>
  <c r="R592" i="1"/>
  <c r="R679" i="1"/>
  <c r="R1192" i="1"/>
  <c r="R1296" i="1"/>
  <c r="R801" i="1"/>
  <c r="R245" i="1"/>
  <c r="R176" i="1"/>
  <c r="R896" i="1"/>
  <c r="R1016" i="1"/>
  <c r="R934" i="1"/>
  <c r="R1005" i="1"/>
  <c r="R848" i="1"/>
  <c r="R789" i="1"/>
  <c r="R914" i="1"/>
  <c r="R767" i="1"/>
  <c r="R935" i="1"/>
  <c r="R1077" i="1"/>
  <c r="R768" i="1"/>
  <c r="R1218" i="1"/>
  <c r="R2" i="1"/>
  <c r="R177" i="1"/>
  <c r="R9" i="1"/>
  <c r="R46" i="1"/>
  <c r="R83" i="1"/>
  <c r="R65" i="1"/>
  <c r="R77" i="1"/>
  <c r="R345" i="1"/>
  <c r="R3" i="1"/>
  <c r="R673" i="1"/>
  <c r="R1293" i="1"/>
  <c r="R1482" i="1"/>
  <c r="R1496" i="1"/>
  <c r="R31" i="1"/>
  <c r="R19" i="1"/>
  <c r="R10" i="1"/>
  <c r="R75" i="1"/>
  <c r="R107" i="1"/>
  <c r="R268" i="1"/>
  <c r="R722" i="1"/>
  <c r="R486" i="1"/>
  <c r="R354" i="1"/>
  <c r="R1023" i="1"/>
  <c r="R723" i="1"/>
  <c r="R443" i="1"/>
  <c r="R440" i="1"/>
  <c r="R781" i="1"/>
  <c r="R438" i="1"/>
  <c r="R659" i="1"/>
  <c r="R558" i="1"/>
  <c r="R889" i="1"/>
  <c r="R458" i="1"/>
  <c r="R613" i="1"/>
  <c r="R231" i="1"/>
  <c r="R704" i="1"/>
  <c r="R693" i="1"/>
  <c r="R1029" i="1"/>
  <c r="R1140" i="1"/>
  <c r="R358" i="1"/>
  <c r="R807" i="1"/>
  <c r="R264" i="1"/>
  <c r="R687" i="1"/>
  <c r="R761" i="1"/>
  <c r="R750" i="1"/>
  <c r="R1099" i="1"/>
  <c r="R545" i="1"/>
  <c r="R1141" i="1"/>
  <c r="R740" i="1"/>
  <c r="R929" i="1"/>
  <c r="R832" i="1"/>
  <c r="R585" i="1"/>
  <c r="R1256" i="1"/>
  <c r="R982" i="1"/>
  <c r="R1288" i="1"/>
  <c r="R1249" i="1"/>
  <c r="R1031" i="1"/>
  <c r="R1152" i="1"/>
  <c r="R1009" i="1"/>
  <c r="R649" i="1"/>
  <c r="R1271" i="1"/>
  <c r="R615" i="1"/>
  <c r="R1046" i="1"/>
  <c r="R1190" i="1"/>
  <c r="R656" i="1"/>
  <c r="R1128" i="1"/>
  <c r="R1049" i="1"/>
  <c r="R218" i="1"/>
  <c r="R11" i="1"/>
  <c r="R197" i="1"/>
  <c r="R6" i="1"/>
  <c r="R802" i="1"/>
  <c r="R274" i="1"/>
  <c r="R279" i="1"/>
  <c r="R724" i="1"/>
  <c r="R619" i="1"/>
  <c r="R516" i="1"/>
  <c r="R476" i="1"/>
  <c r="R227" i="1"/>
  <c r="R874" i="1"/>
  <c r="R395" i="1"/>
  <c r="R1100" i="1"/>
  <c r="R657" i="1"/>
  <c r="R403" i="1"/>
  <c r="R663" i="1"/>
  <c r="R369" i="1"/>
  <c r="R1003" i="1"/>
  <c r="R310" i="1"/>
  <c r="R133" i="1"/>
  <c r="R849" i="1"/>
  <c r="R447" i="1"/>
  <c r="R383" i="1"/>
  <c r="R1207" i="1"/>
  <c r="R270" i="1"/>
  <c r="R980" i="1"/>
  <c r="R272" i="1"/>
  <c r="R652" i="1"/>
  <c r="R976" i="1"/>
  <c r="R1101" i="1"/>
  <c r="R191" i="1"/>
  <c r="R850" i="1"/>
  <c r="R762" i="1"/>
  <c r="R940" i="1"/>
  <c r="R1038" i="1"/>
  <c r="R835" i="1"/>
  <c r="R725" i="1"/>
  <c r="R546" i="1"/>
  <c r="R1020" i="1"/>
  <c r="R841" i="1"/>
  <c r="R853" i="1"/>
  <c r="R735" i="1"/>
  <c r="R381" i="1"/>
  <c r="R654" i="1"/>
  <c r="R534" i="1"/>
  <c r="R1092" i="1"/>
  <c r="R981" i="1"/>
  <c r="R1017" i="1"/>
  <c r="R1303" i="1"/>
  <c r="R868" i="1"/>
  <c r="R1342" i="1"/>
  <c r="R1018" i="1"/>
  <c r="R854" i="1"/>
  <c r="R1248" i="1"/>
  <c r="R1214" i="1"/>
  <c r="R547" i="1"/>
  <c r="R1252" i="1"/>
  <c r="R1277" i="1"/>
  <c r="R1039" i="1"/>
  <c r="R1057" i="1"/>
  <c r="R1370" i="1"/>
  <c r="R1349" i="1"/>
  <c r="R24" i="1"/>
  <c r="R16" i="1"/>
  <c r="R82" i="1"/>
  <c r="R80" i="1"/>
  <c r="R72" i="1"/>
  <c r="R348" i="1"/>
  <c r="R559" i="1"/>
  <c r="R402" i="1"/>
  <c r="R400" i="1"/>
  <c r="R408" i="1"/>
  <c r="R1176" i="1"/>
  <c r="R375" i="1"/>
  <c r="R538" i="1"/>
  <c r="R1309" i="1"/>
  <c r="R1199" i="1"/>
  <c r="R1393" i="1"/>
  <c r="R1312" i="1"/>
  <c r="R376" i="1"/>
  <c r="R1313" i="1"/>
  <c r="R1420" i="1"/>
  <c r="R1457" i="1"/>
  <c r="R810" i="1"/>
  <c r="R1398" i="1"/>
  <c r="R1429" i="1"/>
  <c r="R1439" i="1"/>
  <c r="R1486" i="1"/>
  <c r="R1336" i="1"/>
  <c r="R1338" i="1"/>
  <c r="R1378" i="1"/>
  <c r="R1499" i="1"/>
  <c r="R855" i="1"/>
  <c r="R14" i="1"/>
  <c r="R190" i="1"/>
  <c r="R548" i="1"/>
  <c r="R512" i="1"/>
  <c r="R160" i="1"/>
  <c r="R149" i="1"/>
  <c r="R119" i="1"/>
  <c r="R954" i="1"/>
  <c r="R1322" i="1"/>
  <c r="R1253" i="1"/>
  <c r="R877" i="1"/>
  <c r="R1166" i="1"/>
  <c r="R1081" i="1"/>
  <c r="R1122" i="1"/>
  <c r="R1206" i="1"/>
  <c r="R1010" i="1"/>
  <c r="R596" i="1"/>
  <c r="R1087" i="1"/>
  <c r="R1325" i="1"/>
  <c r="R1219" i="1"/>
  <c r="R1395" i="1"/>
  <c r="R1481" i="1"/>
  <c r="R249" i="1"/>
  <c r="R1310" i="1"/>
  <c r="R18" i="1"/>
  <c r="R22" i="1"/>
  <c r="R61" i="1"/>
  <c r="R59" i="1"/>
  <c r="R138" i="1"/>
  <c r="R100" i="1"/>
  <c r="R276" i="1"/>
  <c r="R313" i="1"/>
  <c r="R134" i="1"/>
  <c r="R89" i="1"/>
  <c r="R202" i="1"/>
  <c r="R525" i="1"/>
  <c r="R121" i="1"/>
  <c r="R178" i="1"/>
  <c r="R132" i="1"/>
  <c r="R490" i="1"/>
  <c r="R209" i="1"/>
  <c r="R622" i="1"/>
  <c r="R425" i="1"/>
  <c r="R234" i="1"/>
  <c r="R88" i="1"/>
  <c r="R221" i="1"/>
  <c r="R280" i="1"/>
  <c r="R541" i="1"/>
  <c r="R307" i="1"/>
  <c r="R153" i="1"/>
  <c r="R69" i="1"/>
  <c r="R260" i="1"/>
  <c r="R433" i="1"/>
  <c r="R389" i="1"/>
  <c r="R936" i="1"/>
  <c r="R450" i="1"/>
  <c r="R384" i="1"/>
  <c r="R326" i="1"/>
  <c r="R151" i="1"/>
  <c r="R349" i="1"/>
  <c r="R195" i="1"/>
  <c r="R382" i="1"/>
  <c r="R167" i="1"/>
  <c r="R1468" i="1"/>
  <c r="R401" i="1"/>
  <c r="R206" i="1"/>
  <c r="R47" i="1"/>
  <c r="R769" i="1"/>
  <c r="R611" i="1"/>
  <c r="R562" i="1"/>
  <c r="R570" i="1"/>
  <c r="R625" i="1"/>
  <c r="R783" i="1"/>
  <c r="R441" i="1"/>
  <c r="R436" i="1"/>
  <c r="R508" i="1"/>
  <c r="R503" i="1"/>
  <c r="R529" i="1"/>
  <c r="R620" i="1"/>
  <c r="R526" i="1"/>
  <c r="R695" i="1"/>
  <c r="R573" i="1"/>
  <c r="R520" i="1"/>
  <c r="R631" i="1"/>
  <c r="R708" i="1"/>
  <c r="R305" i="1"/>
  <c r="R627" i="1"/>
  <c r="R228" i="1"/>
  <c r="R650" i="1"/>
  <c r="R487" i="1"/>
  <c r="R588" i="1"/>
  <c r="R435" i="1"/>
  <c r="R477" i="1"/>
  <c r="R1114" i="1"/>
  <c r="R296" i="1"/>
  <c r="R586" i="1"/>
  <c r="R882" i="1"/>
  <c r="R972" i="1"/>
  <c r="R842" i="1"/>
  <c r="R828" i="1"/>
  <c r="R1142" i="1"/>
  <c r="R790" i="1"/>
  <c r="R890" i="1"/>
  <c r="R959" i="1"/>
  <c r="R491" i="1"/>
  <c r="R329" i="1"/>
  <c r="R1193" i="1"/>
  <c r="R1396" i="1"/>
  <c r="R1272" i="1"/>
  <c r="R1195" i="1"/>
  <c r="R1419" i="1"/>
  <c r="R1093" i="1"/>
  <c r="R891" i="1"/>
  <c r="R1084" i="1"/>
  <c r="R1394" i="1"/>
  <c r="R1335" i="1"/>
  <c r="R129" i="1"/>
  <c r="R474" i="1"/>
  <c r="R154" i="1"/>
  <c r="R1415" i="1"/>
  <c r="R341" i="1"/>
  <c r="R301" i="1"/>
  <c r="R1011" i="1"/>
  <c r="R262" i="1"/>
  <c r="R1167" i="1"/>
  <c r="R302" i="1"/>
  <c r="R238" i="1"/>
  <c r="R288" i="1"/>
  <c r="R628" i="1"/>
  <c r="R892" i="1"/>
  <c r="R554" i="1"/>
  <c r="R311" i="1"/>
  <c r="R967" i="1"/>
  <c r="R141" i="1"/>
  <c r="R1279" i="1"/>
  <c r="R1311" i="1"/>
  <c r="R1041" i="1"/>
  <c r="R496" i="1"/>
  <c r="R674" i="1"/>
  <c r="R219" i="1"/>
  <c r="R836" i="1"/>
  <c r="R346" i="1"/>
  <c r="R257" i="1"/>
  <c r="R1186" i="1"/>
  <c r="R975" i="1"/>
  <c r="R715" i="1"/>
  <c r="R1078" i="1"/>
  <c r="R915" i="1"/>
  <c r="R237" i="1"/>
  <c r="R285" i="1"/>
  <c r="R635" i="1"/>
  <c r="R1042" i="1"/>
  <c r="R1263" i="1"/>
  <c r="R1085" i="1"/>
  <c r="R1366" i="1"/>
  <c r="R1073" i="1"/>
  <c r="R731" i="1"/>
  <c r="R1390" i="1"/>
  <c r="R1493" i="1"/>
  <c r="R95" i="1"/>
  <c r="R589" i="1"/>
  <c r="R838" i="1"/>
  <c r="R1385" i="1"/>
  <c r="R1061" i="1"/>
  <c r="R784" i="1"/>
  <c r="R921" i="1"/>
  <c r="R1064" i="1"/>
  <c r="R1471" i="1"/>
  <c r="R96" i="1"/>
  <c r="R1403" i="1"/>
  <c r="R1437" i="1"/>
  <c r="R1194" i="1"/>
  <c r="R1343" i="1"/>
  <c r="R1445" i="1"/>
  <c r="R1427" i="1"/>
  <c r="R1447" i="1"/>
  <c r="R1475" i="1"/>
  <c r="R1485" i="1"/>
  <c r="R208" i="1"/>
  <c r="R212" i="1"/>
  <c r="R614" i="1"/>
  <c r="R1282" i="1"/>
  <c r="R350" i="1"/>
  <c r="R203" i="1"/>
  <c r="R955" i="1"/>
  <c r="R668" i="1"/>
  <c r="R303" i="1"/>
  <c r="R1033" i="1"/>
  <c r="R948" i="1"/>
  <c r="R1013" i="1"/>
  <c r="R271" i="1"/>
  <c r="R1054" i="1"/>
  <c r="R1489" i="1"/>
  <c r="R1362" i="1"/>
  <c r="R1497" i="1"/>
  <c r="R114" i="1"/>
  <c r="R393" i="1"/>
  <c r="R104" i="1"/>
  <c r="R1129" i="1"/>
  <c r="R555" i="1"/>
  <c r="R420" i="1"/>
  <c r="R211" i="1"/>
  <c r="R629" i="1"/>
  <c r="R1374" i="1"/>
  <c r="R1024" i="1"/>
  <c r="R335" i="1"/>
  <c r="R1171" i="1"/>
  <c r="R448" i="1"/>
  <c r="R736" i="1"/>
  <c r="R70" i="1"/>
  <c r="R471" i="1"/>
  <c r="R286" i="1"/>
  <c r="R685" i="1"/>
  <c r="R770" i="1"/>
  <c r="R751" i="1"/>
  <c r="R1115" i="1"/>
  <c r="R636" i="1"/>
  <c r="R660" i="1"/>
  <c r="R370" i="1"/>
  <c r="R451" i="1"/>
  <c r="R1180" i="1"/>
  <c r="R1131" i="1"/>
  <c r="R1379" i="1"/>
  <c r="R1188" i="1"/>
  <c r="R869" i="1"/>
  <c r="R1298" i="1"/>
  <c r="R1348" i="1"/>
  <c r="R1220" i="1"/>
  <c r="R229" i="1"/>
  <c r="R465" i="1"/>
  <c r="R480" i="1"/>
  <c r="R282" i="1"/>
  <c r="R504" i="1"/>
  <c r="R916" i="1"/>
  <c r="R409" i="1"/>
  <c r="R454" i="1"/>
  <c r="R643" i="1"/>
  <c r="R644" i="1"/>
  <c r="R377" i="1"/>
  <c r="R1111" i="1"/>
  <c r="R716" i="1"/>
  <c r="R265" i="1"/>
  <c r="R826" i="1"/>
  <c r="R1304" i="1"/>
  <c r="R973" i="1"/>
  <c r="R905" i="1"/>
  <c r="R563" i="1"/>
  <c r="R1422" i="1"/>
  <c r="R373" i="1"/>
  <c r="R1443" i="1"/>
  <c r="R1350" i="1"/>
  <c r="R32" i="1"/>
  <c r="R1301" i="1"/>
  <c r="R28" i="1"/>
  <c r="R97" i="1"/>
  <c r="R62" i="1"/>
  <c r="R623" i="1"/>
  <c r="R1196" i="1"/>
  <c r="R902" i="1"/>
  <c r="R560" i="1"/>
  <c r="R148" i="1"/>
  <c r="R55" i="1"/>
  <c r="R550" i="1"/>
  <c r="R111" i="1"/>
  <c r="R1202" i="1"/>
  <c r="R1123" i="1"/>
  <c r="R741" i="1"/>
  <c r="R1000" i="1"/>
  <c r="R949" i="1"/>
  <c r="R996" i="1"/>
  <c r="R1050" i="1"/>
  <c r="R926" i="1"/>
  <c r="R997" i="1"/>
  <c r="R912" i="1"/>
  <c r="R837" i="1"/>
  <c r="R811" i="1"/>
  <c r="R1034" i="1"/>
  <c r="R1021" i="1"/>
  <c r="R1096" i="1"/>
  <c r="R1267" i="1"/>
  <c r="R617" i="1"/>
  <c r="R1058" i="1"/>
  <c r="R1306" i="1"/>
  <c r="R1025" i="1"/>
  <c r="R752" i="1"/>
  <c r="R680" i="1"/>
  <c r="R417" i="1"/>
  <c r="R1132" i="1"/>
  <c r="R1332" i="1"/>
  <c r="R1211" i="1"/>
  <c r="R1340" i="1"/>
  <c r="R1082" i="1"/>
  <c r="R1221" i="1"/>
  <c r="R1136" i="1"/>
  <c r="R808" i="1"/>
  <c r="R1416" i="1"/>
  <c r="R1330" i="1"/>
  <c r="R1339" i="1"/>
  <c r="R1358" i="1"/>
  <c r="R1389" i="1"/>
  <c r="R1177" i="1"/>
  <c r="R1406" i="1"/>
  <c r="R1106" i="1"/>
  <c r="R1380" i="1"/>
  <c r="R1413" i="1"/>
  <c r="R1459" i="1"/>
  <c r="R1435" i="1"/>
  <c r="R863" i="1"/>
  <c r="R1168" i="1"/>
  <c r="R242" i="1"/>
  <c r="R12" i="1"/>
  <c r="R1466" i="1"/>
  <c r="R91" i="1"/>
  <c r="R64" i="1"/>
  <c r="R49" i="1"/>
  <c r="R109" i="1"/>
  <c r="R124" i="1"/>
  <c r="R101" i="1"/>
  <c r="R102" i="1"/>
  <c r="R156" i="1"/>
  <c r="R763" i="1"/>
  <c r="R283" i="1"/>
  <c r="R1117" i="1"/>
  <c r="R1326" i="1"/>
  <c r="R624" i="1"/>
  <c r="R85" i="1"/>
  <c r="R247" i="1"/>
  <c r="R68" i="1"/>
  <c r="R136" i="1"/>
  <c r="R33" i="1"/>
  <c r="R277" i="1"/>
  <c r="R37" i="1"/>
  <c r="R57" i="1"/>
  <c r="R53" i="1"/>
  <c r="R174" i="1"/>
  <c r="R117" i="1"/>
  <c r="R645" i="1"/>
  <c r="R897" i="1"/>
  <c r="R170" i="1"/>
  <c r="R1477" i="1"/>
  <c r="R1035" i="1"/>
  <c r="R906" i="1"/>
  <c r="R1200" i="1"/>
  <c r="R517" i="1"/>
  <c r="R293" i="1"/>
  <c r="R1376" i="1"/>
  <c r="R542" i="1"/>
  <c r="R320" i="1"/>
  <c r="R78" i="1"/>
  <c r="R1359" i="1"/>
  <c r="R1408" i="1"/>
  <c r="R1428" i="1"/>
  <c r="R84" i="1"/>
  <c r="R1373" i="1"/>
  <c r="R397" i="1"/>
  <c r="R360" i="1"/>
  <c r="R459" i="1"/>
  <c r="R54" i="1"/>
  <c r="R698" i="1"/>
  <c r="R543" i="1"/>
  <c r="R1173" i="1"/>
  <c r="R681" i="1"/>
  <c r="R1174" i="1"/>
  <c r="R193" i="1"/>
  <c r="R574" i="1"/>
  <c r="R843" i="1"/>
  <c r="R1143" i="1"/>
  <c r="R1001" i="1"/>
  <c r="R1026" i="1"/>
  <c r="R1172" i="1"/>
  <c r="R284" i="1"/>
  <c r="R1258" i="1"/>
  <c r="R505" i="1"/>
  <c r="R844" i="1"/>
  <c r="R1071" i="1"/>
  <c r="R1222" i="1"/>
  <c r="R1074" i="1"/>
  <c r="R968" i="1"/>
  <c r="R1069" i="1"/>
  <c r="R998" i="1"/>
  <c r="R1242" i="1"/>
  <c r="R1305" i="1"/>
  <c r="R1052" i="1"/>
  <c r="R1102" i="1"/>
  <c r="R956" i="1"/>
  <c r="R983" i="1"/>
  <c r="R1062" i="1"/>
  <c r="R718" i="1"/>
  <c r="R930" i="1"/>
  <c r="R1043" i="1"/>
  <c r="R1165" i="1"/>
  <c r="R941" i="1"/>
  <c r="R1198" i="1"/>
  <c r="R794" i="1"/>
  <c r="R726" i="1"/>
  <c r="R1280" i="1"/>
  <c r="R653" i="1"/>
  <c r="R142" i="1"/>
  <c r="R1257" i="1"/>
  <c r="R1345" i="1"/>
  <c r="R651" i="1"/>
  <c r="R1014" i="1"/>
  <c r="R822" i="1"/>
  <c r="R878" i="1"/>
  <c r="R803" i="1"/>
  <c r="R907" i="1"/>
  <c r="R964" i="1"/>
  <c r="R887" i="1"/>
  <c r="R870" i="1"/>
  <c r="R771" i="1"/>
  <c r="R705" i="1"/>
  <c r="R969" i="1"/>
  <c r="R977" i="1"/>
  <c r="R970" i="1"/>
  <c r="R1022" i="1"/>
  <c r="R950" i="1"/>
  <c r="R812" i="1"/>
  <c r="R1047" i="1"/>
  <c r="R927" i="1"/>
  <c r="R984" i="1"/>
  <c r="R1149" i="1"/>
  <c r="R297" i="1"/>
  <c r="R172" i="1"/>
  <c r="R407" i="1"/>
  <c r="R224" i="1"/>
  <c r="R147" i="1"/>
  <c r="R578" i="1"/>
  <c r="R415" i="1"/>
  <c r="R162" i="1"/>
  <c r="R263" i="1"/>
  <c r="R593" i="1"/>
  <c r="R566" i="1"/>
  <c r="R230" i="1"/>
  <c r="R361" i="1"/>
  <c r="R466" i="1"/>
  <c r="R706" i="1"/>
  <c r="R483" i="1"/>
  <c r="R985" i="1"/>
  <c r="R772" i="1"/>
  <c r="R590" i="1"/>
  <c r="R599" i="1"/>
  <c r="R518" i="1"/>
  <c r="R530" i="1"/>
  <c r="R579" i="1"/>
  <c r="R549" i="1"/>
  <c r="R647" i="1"/>
  <c r="R567" i="1"/>
  <c r="R564" i="1"/>
  <c r="R374" i="1"/>
  <c r="R816" i="1"/>
  <c r="R839" i="1"/>
  <c r="R1449" i="1"/>
  <c r="R898" i="1"/>
  <c r="R426" i="1"/>
  <c r="R922" i="1"/>
  <c r="R893" i="1"/>
  <c r="R1274" i="1"/>
  <c r="R813" i="1"/>
  <c r="R993" i="1"/>
  <c r="R1391" i="1"/>
  <c r="R709" i="1"/>
  <c r="R243" i="1"/>
  <c r="R1083" i="1"/>
  <c r="R986" i="1"/>
  <c r="R561" i="1"/>
  <c r="R1163" i="1"/>
  <c r="R1019" i="1"/>
  <c r="R1134" i="1"/>
  <c r="R1118" i="1"/>
  <c r="R1094" i="1"/>
  <c r="R1181" i="1"/>
  <c r="R1006" i="1"/>
  <c r="R664" i="1"/>
  <c r="R1244" i="1"/>
  <c r="R131" i="1"/>
  <c r="R60" i="1"/>
  <c r="R81" i="1"/>
  <c r="R58" i="1"/>
  <c r="R444" i="1"/>
  <c r="R390" i="1"/>
  <c r="R775" i="1"/>
  <c r="R391" i="1"/>
  <c r="R429" i="1"/>
  <c r="R497" i="1"/>
  <c r="R324" i="1"/>
  <c r="R325" i="1"/>
  <c r="R299" i="1"/>
  <c r="R330" i="1"/>
  <c r="R661" i="1"/>
  <c r="R646" i="1"/>
  <c r="R460" i="1"/>
  <c r="R776" i="1"/>
  <c r="R544" i="1"/>
  <c r="R908" i="1"/>
  <c r="R308" i="1"/>
  <c r="R753" i="1"/>
  <c r="R742" i="1"/>
  <c r="R814" i="1"/>
  <c r="R1079" i="1"/>
  <c r="R1103" i="1"/>
  <c r="R951" i="1"/>
  <c r="R1251" i="1"/>
  <c r="R1281" i="1"/>
  <c r="R785" i="1"/>
  <c r="R1254" i="1"/>
  <c r="R1044" i="1"/>
  <c r="R978" i="1"/>
  <c r="R1434" i="1"/>
  <c r="R1319" i="1"/>
  <c r="R1055" i="1"/>
  <c r="R1307" i="1"/>
  <c r="R1294" i="1"/>
  <c r="R1004" i="1"/>
  <c r="R696" i="1"/>
  <c r="R1344" i="1"/>
  <c r="R1384" i="1"/>
  <c r="R1452" i="1"/>
  <c r="R1461" i="1"/>
  <c r="R1266" i="1"/>
  <c r="R258" i="1"/>
  <c r="R143" i="1"/>
  <c r="R331" i="1"/>
  <c r="R1355" i="1"/>
  <c r="R192" i="1"/>
  <c r="R240" i="1"/>
  <c r="R353" i="1"/>
  <c r="R386" i="1"/>
  <c r="R1191" i="1"/>
  <c r="R1226" i="1"/>
  <c r="R923" i="1"/>
  <c r="R737" i="1"/>
  <c r="R686" i="1"/>
  <c r="R513" i="1"/>
  <c r="R786" i="1"/>
  <c r="R804" i="1"/>
  <c r="R899" i="1"/>
  <c r="R1299" i="1"/>
  <c r="R817" i="1"/>
  <c r="R356" i="1"/>
  <c r="R194" i="1"/>
  <c r="R703" i="1"/>
  <c r="R1086" i="1"/>
  <c r="R777" i="1"/>
  <c r="R829" i="1"/>
  <c r="R894" i="1"/>
  <c r="R1430" i="1"/>
  <c r="R1107" i="1"/>
  <c r="R928" i="1"/>
  <c r="R960" i="1"/>
  <c r="R1065" i="1"/>
  <c r="R952" i="1"/>
  <c r="R942" i="1"/>
  <c r="R823" i="1"/>
  <c r="R1007" i="1"/>
  <c r="R1126" i="1"/>
  <c r="R1072" i="1"/>
  <c r="R879" i="1"/>
  <c r="R637" i="1"/>
  <c r="R830" i="1"/>
  <c r="R727" i="1"/>
  <c r="R805" i="1"/>
  <c r="R181" i="1"/>
  <c r="R1367" i="1"/>
  <c r="R430" i="1"/>
  <c r="R943" i="1"/>
  <c r="R1175" i="1"/>
  <c r="R1285" i="1"/>
  <c r="R163" i="1"/>
  <c r="R1157" i="1"/>
  <c r="R1411" i="1"/>
  <c r="R1116" i="1"/>
  <c r="R1224" i="1"/>
  <c r="R1259" i="1"/>
  <c r="R655" i="1"/>
  <c r="R1291" i="1"/>
  <c r="R1229" i="1"/>
  <c r="R521" i="1"/>
  <c r="R159" i="1"/>
  <c r="R1333" i="1"/>
  <c r="R168" i="1"/>
  <c r="R484" i="1"/>
  <c r="R336" i="1"/>
  <c r="R1119" i="1"/>
  <c r="R51" i="1"/>
  <c r="R1158" i="1"/>
  <c r="R1317" i="1"/>
  <c r="R269" i="1"/>
  <c r="R29" i="1"/>
  <c r="R66" i="1"/>
  <c r="R298" i="1"/>
  <c r="R150" i="1"/>
  <c r="R535" i="1"/>
  <c r="R48" i="1"/>
  <c r="R412" i="1"/>
  <c r="R232" i="1"/>
  <c r="R92" i="1"/>
  <c r="R468" i="1"/>
  <c r="R103" i="1"/>
  <c r="R405" i="1"/>
  <c r="R398" i="1"/>
  <c r="R309" i="1"/>
  <c r="R41" i="1"/>
  <c r="R106" i="1"/>
  <c r="R273" i="1"/>
  <c r="R666" i="1"/>
  <c r="R414" i="1"/>
  <c r="R315" i="1"/>
  <c r="R701" i="1"/>
  <c r="R665" i="1"/>
  <c r="R710" i="1"/>
  <c r="R392" i="1"/>
  <c r="R214" i="1"/>
  <c r="R1346" i="1"/>
  <c r="R189" i="1"/>
  <c r="R594" i="1"/>
  <c r="R658" i="1"/>
  <c r="R1372" i="1"/>
  <c r="R944" i="1"/>
  <c r="R1456" i="1"/>
  <c r="R8" i="1"/>
  <c r="R122" i="1"/>
  <c r="R164" i="1"/>
  <c r="R342" i="1"/>
  <c r="R196" i="1"/>
  <c r="R669" i="1"/>
  <c r="R434" i="1"/>
  <c r="R758" i="1"/>
  <c r="R778" i="1"/>
  <c r="R452" i="1"/>
  <c r="R787" i="1"/>
  <c r="R602" i="1"/>
  <c r="R419" i="1"/>
  <c r="R945" i="1"/>
  <c r="R210" i="1"/>
  <c r="R1201" i="1"/>
  <c r="R883" i="1"/>
  <c r="R917" i="1"/>
  <c r="R304" i="1"/>
  <c r="R1124" i="1"/>
  <c r="R1295" i="1"/>
  <c r="R1328" i="1"/>
  <c r="R73" i="1"/>
  <c r="R732" i="1"/>
  <c r="R818" i="1"/>
  <c r="R462" i="1"/>
  <c r="R1162" i="1"/>
  <c r="R321" i="1"/>
  <c r="R711" i="1"/>
  <c r="R875" i="1"/>
  <c r="R1135" i="1"/>
  <c r="R888" i="1"/>
  <c r="R453" i="1"/>
  <c r="R876" i="1"/>
  <c r="R827" i="1"/>
  <c r="R1095" i="1"/>
  <c r="R1088" i="1"/>
  <c r="R1089" i="1"/>
  <c r="R351" i="1"/>
  <c r="R630" i="1"/>
  <c r="R359" i="1"/>
  <c r="R20" i="1"/>
  <c r="R488" i="1"/>
  <c r="R115" i="1"/>
  <c r="R1233" i="1"/>
  <c r="R1232" i="1"/>
  <c r="R261" i="1"/>
  <c r="R937" i="1"/>
  <c r="R1273" i="1"/>
  <c r="R422" i="1"/>
  <c r="R1441" i="1"/>
  <c r="R4" i="1"/>
  <c r="R44" i="1"/>
  <c r="R116" i="1"/>
  <c r="R63" i="1"/>
  <c r="R126" i="1"/>
  <c r="R108" i="1"/>
  <c r="R365" i="1"/>
  <c r="R1137" i="1"/>
  <c r="R127" i="1"/>
  <c r="R1098" i="1"/>
  <c r="R253" i="1"/>
  <c r="R824" i="1"/>
  <c r="R217" i="1"/>
  <c r="R791" i="1"/>
  <c r="R1268" i="1"/>
  <c r="R343" i="1"/>
  <c r="R728" i="1"/>
  <c r="R339" i="1"/>
  <c r="R691" i="1"/>
  <c r="R1492" i="1"/>
  <c r="R1314" i="1"/>
  <c r="R1320" i="1"/>
  <c r="R1501" i="1"/>
  <c r="R30" i="1"/>
  <c r="R93" i="1"/>
  <c r="R52" i="1"/>
  <c r="R130" i="1"/>
  <c r="R1451" i="1"/>
  <c r="R670" i="1"/>
  <c r="R507" i="1"/>
  <c r="R580" i="1"/>
  <c r="R463" i="1"/>
  <c r="R233" i="1"/>
  <c r="R556" i="1"/>
  <c r="R275" i="1"/>
  <c r="R782" i="1"/>
  <c r="R410" i="1"/>
  <c r="R568" i="1"/>
  <c r="R404" i="1"/>
  <c r="R1243" i="1"/>
  <c r="R1146" i="1"/>
  <c r="R632" i="1"/>
  <c r="R688" i="1"/>
  <c r="R423" i="1"/>
  <c r="R641" i="1"/>
  <c r="R779" i="1"/>
  <c r="R999" i="1"/>
  <c r="R1179" i="1"/>
  <c r="R531" i="1"/>
  <c r="R675" i="1"/>
  <c r="R378" i="1"/>
  <c r="R1066" i="1"/>
  <c r="R1045" i="1"/>
  <c r="R371" i="1"/>
  <c r="R719" i="1"/>
  <c r="R1405" i="1"/>
  <c r="R702" i="1"/>
  <c r="R974" i="1"/>
  <c r="R682" i="1"/>
  <c r="R581" i="1"/>
  <c r="R1423" i="1"/>
  <c r="R1153" i="1"/>
  <c r="R379" i="1"/>
  <c r="R608" i="1"/>
  <c r="R1329" i="1"/>
  <c r="R1230" i="1"/>
  <c r="R1208" i="1"/>
  <c r="R1245" i="1"/>
  <c r="R1130" i="1"/>
  <c r="R87" i="1"/>
  <c r="R287" i="1"/>
  <c r="R56" i="1"/>
  <c r="R113" i="1"/>
  <c r="R478" i="1"/>
  <c r="R173" i="1"/>
  <c r="R1286" i="1"/>
  <c r="R332" i="1"/>
  <c r="R449" i="1"/>
  <c r="R1090" i="1"/>
  <c r="R989" i="1"/>
  <c r="R1161" i="1"/>
  <c r="R1331" i="1"/>
  <c r="R744" i="1"/>
  <c r="R792" i="1"/>
  <c r="R340" i="1"/>
  <c r="R1138" i="1"/>
  <c r="R347" i="1"/>
  <c r="R759" i="1"/>
  <c r="R1121" i="1"/>
  <c r="R764" i="1"/>
  <c r="R795" i="1"/>
  <c r="R612" i="1"/>
  <c r="R366" i="1"/>
  <c r="R337" i="1"/>
  <c r="R745" i="1"/>
  <c r="R965" i="1"/>
  <c r="R1240" i="1"/>
  <c r="R182" i="1"/>
  <c r="R1236" i="1"/>
  <c r="R314" i="1"/>
  <c r="R188" i="1"/>
  <c r="R1197" i="1"/>
  <c r="R112" i="1"/>
  <c r="R909" i="1"/>
  <c r="R140" i="1"/>
  <c r="R1318" i="1"/>
  <c r="R318" i="1"/>
  <c r="R431" i="1"/>
  <c r="R98" i="1"/>
  <c r="R316" i="1"/>
  <c r="R676" i="1"/>
  <c r="R1112" i="1"/>
  <c r="R266" i="1"/>
  <c r="R251" i="1"/>
  <c r="R161" i="1"/>
  <c r="R278" i="1"/>
  <c r="R1250" i="1"/>
  <c r="R362" i="1"/>
  <c r="R290" i="1"/>
  <c r="R729" i="1"/>
  <c r="R1234" i="1"/>
  <c r="R1048" i="1"/>
  <c r="R464" i="1"/>
  <c r="R987" i="1"/>
  <c r="R7" i="1"/>
  <c r="R603" i="1"/>
  <c r="R498" i="1"/>
  <c r="R1213" i="1"/>
  <c r="R1040" i="1"/>
  <c r="R699" i="1"/>
  <c r="R519" i="1"/>
  <c r="R1399" i="1"/>
  <c r="R1227" i="1"/>
  <c r="R1278" i="1"/>
  <c r="R1008" i="1"/>
  <c r="R1067" i="1"/>
  <c r="R475" i="1"/>
  <c r="R1290" i="1"/>
  <c r="R961" i="1"/>
  <c r="R938" i="1"/>
  <c r="R988" i="1"/>
  <c r="R1412" i="1"/>
  <c r="R499" i="1"/>
  <c r="R1425" i="1"/>
  <c r="R1377" i="1"/>
  <c r="R27" i="1"/>
  <c r="R26" i="1"/>
  <c r="R118" i="1"/>
  <c r="R884" i="1"/>
  <c r="R222" i="1"/>
  <c r="R469" i="1"/>
  <c r="R165" i="1"/>
  <c r="R418" i="1"/>
  <c r="R1488" i="1"/>
  <c r="R204" i="1"/>
  <c r="R557" i="1"/>
  <c r="R467" i="1"/>
  <c r="R773" i="1"/>
  <c r="R252" i="1"/>
  <c r="R947" i="1"/>
  <c r="R5" i="1"/>
  <c r="R971" i="1"/>
  <c r="R152" i="1"/>
  <c r="R1237" i="1"/>
  <c r="R638" i="1"/>
  <c r="R990" i="1"/>
  <c r="R910" i="1"/>
  <c r="R825" i="1"/>
  <c r="R733" i="1"/>
  <c r="R1209" i="1"/>
  <c r="R1261" i="1"/>
  <c r="R1215" i="1"/>
  <c r="R1426" i="1"/>
  <c r="R1361" i="1"/>
  <c r="R215" i="1"/>
  <c r="R1494" i="1"/>
  <c r="R1444" i="1"/>
  <c r="R186" i="1"/>
  <c r="R1469" i="1"/>
  <c r="R492" i="1"/>
  <c r="R1442" i="1"/>
  <c r="R796" i="1"/>
  <c r="R609" i="1"/>
  <c r="R372" i="1"/>
  <c r="R1108" i="1"/>
  <c r="R833" i="1"/>
  <c r="R806" i="1"/>
  <c r="R734" i="1"/>
  <c r="R1246" i="1"/>
  <c r="R1036" i="1"/>
  <c r="R918" i="1"/>
  <c r="R120" i="1"/>
  <c r="R746" i="1"/>
  <c r="R1150" i="1"/>
  <c r="R747" i="1"/>
  <c r="R712" i="1"/>
  <c r="R1212" i="1"/>
  <c r="R1247" i="1"/>
  <c r="R1063" i="1"/>
  <c r="R861" i="1"/>
  <c r="R551" i="1"/>
  <c r="R1210" i="1"/>
  <c r="R1360" i="1"/>
  <c r="R1315" i="1"/>
  <c r="R15" i="1"/>
  <c r="R281" i="1"/>
  <c r="R179" i="1"/>
  <c r="R600" i="1"/>
  <c r="R255" i="1"/>
  <c r="R472" i="1"/>
  <c r="R700" i="1"/>
  <c r="R421" i="1"/>
  <c r="R461" i="1"/>
  <c r="R575" i="1"/>
  <c r="R610" i="1"/>
  <c r="R713" i="1"/>
  <c r="R1352" i="1"/>
  <c r="R1356" i="1"/>
  <c r="R1182" i="1"/>
  <c r="R1371" i="1"/>
  <c r="R1381" i="1"/>
  <c r="R667" i="1"/>
  <c r="R1431" i="1"/>
  <c r="R1059" i="1"/>
  <c r="R300" i="1"/>
  <c r="R183" i="1"/>
  <c r="R200" i="1"/>
  <c r="R327" i="1"/>
  <c r="R604" i="1"/>
  <c r="R244" i="1"/>
  <c r="R387" i="1"/>
  <c r="R235" i="1"/>
  <c r="R363" i="1"/>
  <c r="R605" i="1"/>
  <c r="R587" i="1"/>
  <c r="R1120" i="1"/>
  <c r="R1032" i="1"/>
  <c r="R616" i="1"/>
  <c r="R1109" i="1"/>
  <c r="R388" i="1"/>
  <c r="R621" i="1"/>
  <c r="R442" i="1"/>
  <c r="R481" i="1"/>
  <c r="R576" i="1"/>
  <c r="R864" i="1"/>
  <c r="R809" i="1"/>
  <c r="R834" i="1"/>
  <c r="R748" i="1"/>
  <c r="R671" i="1"/>
  <c r="R903" i="1"/>
  <c r="R1223" i="1"/>
  <c r="R1231" i="1"/>
  <c r="R1289" i="1"/>
  <c r="R1465" i="1"/>
  <c r="R642" i="1"/>
  <c r="R352" i="1"/>
  <c r="R565" i="1"/>
  <c r="R536" i="1"/>
  <c r="R239" i="1"/>
  <c r="R911" i="1"/>
  <c r="R216" i="1"/>
  <c r="R506" i="1"/>
  <c r="R597" i="1"/>
  <c r="R924" i="1"/>
  <c r="R606" i="1"/>
  <c r="R527" i="1"/>
  <c r="R552" i="1"/>
  <c r="R633" i="1"/>
  <c r="R333" i="1"/>
  <c r="R743" i="1"/>
  <c r="R500" i="1"/>
  <c r="R994" i="1"/>
  <c r="R765" i="1"/>
  <c r="R539" i="1"/>
  <c r="R690" i="1"/>
  <c r="R1133" i="1"/>
  <c r="R871" i="1"/>
  <c r="R845" i="1"/>
  <c r="R856" i="1"/>
  <c r="R865" i="1"/>
  <c r="R1169" i="1"/>
  <c r="R904" i="1"/>
  <c r="R1321" i="1"/>
  <c r="R1216" i="1"/>
  <c r="R1144" i="1"/>
  <c r="R1145" i="1"/>
  <c r="R21" i="1"/>
  <c r="R76" i="1"/>
  <c r="R294" i="1"/>
  <c r="R17" i="1"/>
  <c r="R35" i="1"/>
  <c r="R86" i="1"/>
  <c r="R43" i="1"/>
  <c r="R1012" i="1"/>
  <c r="R1323" i="1"/>
  <c r="R1424" i="1"/>
  <c r="R1297" i="1"/>
  <c r="R1353" i="1"/>
  <c r="R1364" i="1"/>
  <c r="R1027" i="1"/>
  <c r="R201" i="1"/>
  <c r="R1287" i="1"/>
  <c r="R1418" i="1"/>
  <c r="R1284" i="1"/>
  <c r="R1015" i="1"/>
  <c r="R1383" i="1"/>
  <c r="R1147" i="1"/>
  <c r="R1170" i="1"/>
  <c r="R1438" i="1"/>
  <c r="R1386" i="1"/>
  <c r="R1448" i="1"/>
  <c r="R1283" i="1"/>
  <c r="R479" i="1"/>
  <c r="R90" i="1"/>
  <c r="R885" i="1"/>
  <c r="R1183" i="1"/>
  <c r="R1264" i="1"/>
  <c r="R1417" i="1"/>
  <c r="R1400" i="1"/>
  <c r="R1056" i="1"/>
  <c r="R1410" i="1"/>
  <c r="R1392" i="1"/>
  <c r="R1375" i="1"/>
  <c r="R1354" i="1"/>
  <c r="R1363" i="1"/>
  <c r="R1365" i="1"/>
  <c r="R1480" i="1"/>
  <c r="R1470" i="1"/>
  <c r="R1334" i="1"/>
  <c r="R1341" i="1"/>
  <c r="R1453" i="1"/>
  <c r="R1401" i="1"/>
  <c r="R1476" i="1"/>
  <c r="R1463" i="1"/>
  <c r="R1474" i="1"/>
  <c r="R1446" i="1"/>
  <c r="R1402" i="1"/>
  <c r="R1454" i="1"/>
  <c r="R754" i="1"/>
  <c r="R1436" i="1"/>
  <c r="R1473" i="1"/>
  <c r="R1487" i="1"/>
  <c r="R1368" i="1"/>
  <c r="R1495" i="1"/>
  <c r="R1478" i="1"/>
  <c r="R1154" i="1"/>
  <c r="R1407" i="1"/>
  <c r="R1455" i="1"/>
  <c r="R1491" i="1"/>
  <c r="R1414" i="1"/>
  <c r="R1467" i="1"/>
  <c r="R1490" i="1"/>
  <c r="R1484" i="1"/>
  <c r="R1498" i="1"/>
  <c r="R1500" i="1"/>
  <c r="R23" i="1"/>
  <c r="R25" i="1"/>
  <c r="R39" i="1"/>
  <c r="R306" i="1"/>
  <c r="R13" i="1"/>
  <c r="R42" i="1"/>
  <c r="R155" i="1"/>
  <c r="R223" i="1"/>
  <c r="R380" i="1"/>
  <c r="R312" i="1"/>
  <c r="R236" i="1"/>
  <c r="R67" i="1"/>
  <c r="R146" i="1"/>
  <c r="R110" i="1"/>
  <c r="R94" i="1"/>
  <c r="R105" i="1"/>
  <c r="R774" i="1"/>
  <c r="R145" i="1"/>
  <c r="R991" i="1"/>
  <c r="R207" i="1"/>
  <c r="R166" i="1"/>
  <c r="R123" i="1"/>
  <c r="R413" i="1"/>
  <c r="R184" i="1"/>
  <c r="R931" i="1"/>
  <c r="R213" i="1"/>
  <c r="R254" i="1"/>
  <c r="R571" i="1"/>
  <c r="R256" i="1"/>
  <c r="R1265" i="1"/>
  <c r="R334" i="1"/>
  <c r="R427" i="1"/>
  <c r="R1080" i="1"/>
  <c r="R683" i="1"/>
  <c r="R618" i="1"/>
  <c r="R1113" i="1"/>
  <c r="R1351" i="1"/>
  <c r="R248" i="1"/>
  <c r="R1178" i="1"/>
  <c r="R455" i="1"/>
  <c r="R428" i="1"/>
  <c r="R175" i="1"/>
  <c r="R1409" i="1"/>
  <c r="R1139" i="1"/>
  <c r="R582" i="1"/>
  <c r="R1347" i="1"/>
  <c r="R866" i="1"/>
  <c r="R583" i="1"/>
  <c r="R1275" i="1"/>
  <c r="R1472" i="1"/>
  <c r="R1483" i="1"/>
  <c r="R880" i="1"/>
  <c r="R1458" i="1"/>
  <c r="R1432" i="1"/>
  <c r="R135" i="1"/>
  <c r="R128" i="1"/>
  <c r="R169" i="1"/>
  <c r="R71" i="1"/>
  <c r="R187" i="1"/>
  <c r="R598" i="1"/>
  <c r="R1187" i="1"/>
  <c r="R225" i="1"/>
  <c r="R367" i="1"/>
  <c r="R446" i="1"/>
  <c r="R241" i="1"/>
  <c r="R1075" i="1"/>
  <c r="R396" i="1"/>
  <c r="R364" i="1"/>
  <c r="R344" i="1"/>
  <c r="R385" i="1"/>
  <c r="R634" i="1"/>
  <c r="R445" i="1"/>
  <c r="R416" i="1"/>
  <c r="R493" i="1"/>
  <c r="R489" i="1"/>
  <c r="R846" i="1"/>
  <c r="R509" i="1"/>
  <c r="R537" i="1"/>
  <c r="R494" i="1"/>
  <c r="R1302" i="1"/>
  <c r="R577" i="1"/>
  <c r="R601" i="1"/>
  <c r="R553" i="1"/>
  <c r="R595" i="1"/>
  <c r="R514" i="1"/>
  <c r="R522" i="1"/>
  <c r="R913" i="1"/>
  <c r="R515" i="1"/>
  <c r="R495" i="1"/>
  <c r="R919" i="1"/>
  <c r="R355" i="1"/>
  <c r="R523" i="1"/>
  <c r="R532" i="1"/>
  <c r="R697" i="1"/>
  <c r="R626" i="1"/>
  <c r="R482" i="1"/>
  <c r="R524" i="1"/>
  <c r="R291" i="1"/>
  <c r="R900" i="1"/>
  <c r="R1155" i="1"/>
  <c r="R677" i="1"/>
  <c r="R501" i="1"/>
  <c r="R755" i="1"/>
  <c r="R540" i="1"/>
  <c r="R1189" i="1"/>
  <c r="R881" i="1"/>
  <c r="R766" i="1"/>
  <c r="R1002" i="1"/>
  <c r="R872" i="1"/>
  <c r="R895" i="1"/>
  <c r="R1308" i="1"/>
  <c r="R901" i="1"/>
  <c r="R925" i="1"/>
  <c r="R689" i="1"/>
  <c r="R851" i="1"/>
  <c r="R857" i="1"/>
  <c r="R858" i="1"/>
  <c r="R953" i="1"/>
  <c r="R788" i="1"/>
  <c r="R1053" i="1"/>
  <c r="R1388" i="1"/>
  <c r="R572" i="1"/>
  <c r="R1028" i="1"/>
  <c r="R979" i="1"/>
  <c r="R962" i="1"/>
  <c r="R995" i="1"/>
  <c r="R1440" i="1"/>
  <c r="R584" i="1"/>
  <c r="R1204" i="1"/>
  <c r="R1217" i="1"/>
  <c r="R1460" i="1"/>
  <c r="R1239" i="1"/>
  <c r="R1276" i="1"/>
  <c r="R797" i="1"/>
  <c r="R1300" i="1"/>
  <c r="R1316" i="1"/>
  <c r="R738" i="1"/>
  <c r="R1228" i="1"/>
  <c r="R1324" i="1"/>
  <c r="R1125" i="1"/>
  <c r="R1241" i="1"/>
  <c r="R510" i="1"/>
  <c r="R1382" i="1"/>
  <c r="R992" i="1"/>
  <c r="R137" i="1"/>
  <c r="R38" i="1"/>
  <c r="R250" i="1"/>
  <c r="R1156" i="1"/>
  <c r="R139" i="1"/>
  <c r="R289" i="1"/>
  <c r="R267" i="1"/>
  <c r="R957" i="1"/>
  <c r="R502" i="1"/>
  <c r="R328" i="1"/>
  <c r="R511" i="1"/>
  <c r="R867" i="1"/>
  <c r="R1292" i="1"/>
  <c r="R798" i="1"/>
  <c r="R1269" i="1"/>
  <c r="R533" i="1"/>
  <c r="R662" i="1"/>
  <c r="R852" i="1"/>
  <c r="R1104" i="1"/>
  <c r="R684" i="1"/>
  <c r="R873" i="1"/>
  <c r="R1235" i="1"/>
  <c r="R1205" i="1"/>
  <c r="R1479" i="1"/>
  <c r="R1397" i="1"/>
  <c r="R1184" i="1"/>
  <c r="R756" i="1"/>
  <c r="R819" i="1"/>
  <c r="R259" i="1"/>
  <c r="R1148" i="1"/>
  <c r="R456" i="1"/>
  <c r="R1450" i="1"/>
  <c r="R50" i="1"/>
  <c r="R74" i="1"/>
  <c r="R79" i="1"/>
  <c r="R180" i="1"/>
  <c r="R199" i="1"/>
  <c r="R338" i="1"/>
  <c r="R198" i="1"/>
  <c r="R399" i="1"/>
  <c r="R246" i="1"/>
  <c r="R439" i="1"/>
  <c r="R432" i="1"/>
  <c r="R672" i="1"/>
  <c r="R607" i="1"/>
  <c r="R720" i="1"/>
  <c r="R648" i="1"/>
  <c r="R639" i="1"/>
  <c r="R591" i="1"/>
  <c r="R831" i="1"/>
  <c r="R862" i="1"/>
  <c r="R932" i="1"/>
  <c r="R45" i="1"/>
  <c r="R205" i="1"/>
  <c r="R457" i="1"/>
  <c r="R1060" i="1"/>
  <c r="R1151" i="1"/>
  <c r="R1433" i="1"/>
  <c r="R36" i="1"/>
  <c r="R99" i="1"/>
  <c r="R125" i="1"/>
  <c r="R437" i="1"/>
  <c r="R394" i="1"/>
  <c r="R473" i="1"/>
  <c r="R158" i="1"/>
  <c r="R1127" i="1"/>
  <c r="R411" i="1"/>
  <c r="R1159" i="1"/>
  <c r="R793" i="1"/>
  <c r="R760" i="1"/>
  <c r="R640" i="1"/>
  <c r="R886" i="1"/>
  <c r="R840" i="1"/>
  <c r="R966" i="1"/>
  <c r="R694" i="1"/>
  <c r="R1076" i="1"/>
  <c r="R1260" i="1"/>
  <c r="R721" i="1"/>
  <c r="R1091" i="1"/>
  <c r="R1030" i="1"/>
  <c r="R946" i="1"/>
  <c r="R144" i="1"/>
  <c r="R1357" i="1"/>
  <c r="R847" i="1"/>
  <c r="R1037" i="1"/>
  <c r="R1270" i="1"/>
  <c r="R1327" i="1"/>
  <c r="R1464" i="1"/>
  <c r="R1502" i="1"/>
  <c r="R1421" i="1"/>
  <c r="R34" i="1"/>
  <c r="R295" i="1"/>
  <c r="R1160" i="1"/>
  <c r="R357" i="1"/>
  <c r="R678" i="1"/>
  <c r="R1255" i="1"/>
  <c r="R1262" i="1"/>
  <c r="R1404" i="1"/>
  <c r="R40" i="1"/>
  <c r="M226" i="1"/>
  <c r="M171" i="1"/>
  <c r="M820" i="1"/>
  <c r="M859" i="1"/>
  <c r="M322" i="1"/>
  <c r="M220" i="1"/>
  <c r="M692" i="1"/>
  <c r="M323" i="1"/>
  <c r="M528" i="1"/>
  <c r="M424" i="1"/>
  <c r="M368" i="1"/>
  <c r="M406" i="1"/>
  <c r="M730" i="1"/>
  <c r="M920" i="1"/>
  <c r="M757" i="1"/>
  <c r="M821" i="1"/>
  <c r="M707" i="1"/>
  <c r="M1110" i="1"/>
  <c r="M1164" i="1"/>
  <c r="M1070" i="1"/>
  <c r="M963" i="1"/>
  <c r="M717" i="1"/>
  <c r="M470" i="1"/>
  <c r="M958" i="1"/>
  <c r="M799" i="1"/>
  <c r="M780" i="1"/>
  <c r="M860" i="1"/>
  <c r="M939" i="1"/>
  <c r="M1105" i="1"/>
  <c r="M1369" i="1"/>
  <c r="M317" i="1"/>
  <c r="M1462" i="1"/>
  <c r="M157" i="1"/>
  <c r="M800" i="1"/>
  <c r="M1051" i="1"/>
  <c r="M739" i="1"/>
  <c r="M1068" i="1"/>
  <c r="M1203" i="1"/>
  <c r="M1185" i="1"/>
  <c r="M1337" i="1"/>
  <c r="M1225" i="1"/>
  <c r="M714" i="1"/>
  <c r="M1097" i="1"/>
  <c r="M1387" i="1"/>
  <c r="M185" i="1"/>
  <c r="M292" i="1"/>
  <c r="M485" i="1"/>
  <c r="M933" i="1"/>
  <c r="M319" i="1"/>
  <c r="M749" i="1"/>
  <c r="M569" i="1"/>
  <c r="M1238" i="1"/>
  <c r="M815" i="1"/>
  <c r="M592" i="1"/>
  <c r="M679" i="1"/>
  <c r="M1192" i="1"/>
  <c r="M1296" i="1"/>
  <c r="M801" i="1"/>
  <c r="M245" i="1"/>
  <c r="M176" i="1"/>
  <c r="M896" i="1"/>
  <c r="M1016" i="1"/>
  <c r="M934" i="1"/>
  <c r="M1005" i="1"/>
  <c r="M848" i="1"/>
  <c r="M789" i="1"/>
  <c r="M914" i="1"/>
  <c r="M767" i="1"/>
  <c r="M935" i="1"/>
  <c r="M1077" i="1"/>
  <c r="M768" i="1"/>
  <c r="M1218" i="1"/>
  <c r="M2" i="1"/>
  <c r="M177" i="1"/>
  <c r="M9" i="1"/>
  <c r="M46" i="1"/>
  <c r="M83" i="1"/>
  <c r="M65" i="1"/>
  <c r="M77" i="1"/>
  <c r="M345" i="1"/>
  <c r="M3" i="1"/>
  <c r="M673" i="1"/>
  <c r="M1293" i="1"/>
  <c r="M1482" i="1"/>
  <c r="M1496" i="1"/>
  <c r="M31" i="1"/>
  <c r="M19" i="1"/>
  <c r="M10" i="1"/>
  <c r="M75" i="1"/>
  <c r="M107" i="1"/>
  <c r="M268" i="1"/>
  <c r="M722" i="1"/>
  <c r="M486" i="1"/>
  <c r="M354" i="1"/>
  <c r="M1023" i="1"/>
  <c r="M723" i="1"/>
  <c r="M443" i="1"/>
  <c r="M440" i="1"/>
  <c r="M781" i="1"/>
  <c r="M438" i="1"/>
  <c r="M659" i="1"/>
  <c r="M558" i="1"/>
  <c r="M889" i="1"/>
  <c r="M458" i="1"/>
  <c r="M613" i="1"/>
  <c r="M231" i="1"/>
  <c r="M704" i="1"/>
  <c r="M693" i="1"/>
  <c r="M1029" i="1"/>
  <c r="M1140" i="1"/>
  <c r="M358" i="1"/>
  <c r="M807" i="1"/>
  <c r="M264" i="1"/>
  <c r="M687" i="1"/>
  <c r="M761" i="1"/>
  <c r="M750" i="1"/>
  <c r="M1099" i="1"/>
  <c r="M545" i="1"/>
  <c r="M1141" i="1"/>
  <c r="M740" i="1"/>
  <c r="M929" i="1"/>
  <c r="M832" i="1"/>
  <c r="M585" i="1"/>
  <c r="M1256" i="1"/>
  <c r="M982" i="1"/>
  <c r="M1288" i="1"/>
  <c r="M1249" i="1"/>
  <c r="M1031" i="1"/>
  <c r="M1152" i="1"/>
  <c r="M1009" i="1"/>
  <c r="M649" i="1"/>
  <c r="M1271" i="1"/>
  <c r="M615" i="1"/>
  <c r="M1046" i="1"/>
  <c r="M1190" i="1"/>
  <c r="M656" i="1"/>
  <c r="M1128" i="1"/>
  <c r="M1049" i="1"/>
  <c r="M218" i="1"/>
  <c r="M11" i="1"/>
  <c r="M197" i="1"/>
  <c r="M6" i="1"/>
  <c r="M802" i="1"/>
  <c r="M274" i="1"/>
  <c r="M279" i="1"/>
  <c r="M724" i="1"/>
  <c r="M619" i="1"/>
  <c r="M516" i="1"/>
  <c r="M476" i="1"/>
  <c r="M227" i="1"/>
  <c r="M874" i="1"/>
  <c r="M395" i="1"/>
  <c r="M1100" i="1"/>
  <c r="M657" i="1"/>
  <c r="M403" i="1"/>
  <c r="M663" i="1"/>
  <c r="M369" i="1"/>
  <c r="M1003" i="1"/>
  <c r="M310" i="1"/>
  <c r="M133" i="1"/>
  <c r="M849" i="1"/>
  <c r="M447" i="1"/>
  <c r="M383" i="1"/>
  <c r="M1207" i="1"/>
  <c r="M270" i="1"/>
  <c r="M980" i="1"/>
  <c r="M272" i="1"/>
  <c r="M652" i="1"/>
  <c r="M976" i="1"/>
  <c r="M1101" i="1"/>
  <c r="M191" i="1"/>
  <c r="M850" i="1"/>
  <c r="M762" i="1"/>
  <c r="M940" i="1"/>
  <c r="M1038" i="1"/>
  <c r="M835" i="1"/>
  <c r="M725" i="1"/>
  <c r="M546" i="1"/>
  <c r="M1020" i="1"/>
  <c r="M841" i="1"/>
  <c r="M853" i="1"/>
  <c r="M735" i="1"/>
  <c r="M381" i="1"/>
  <c r="M654" i="1"/>
  <c r="M534" i="1"/>
  <c r="M1092" i="1"/>
  <c r="M981" i="1"/>
  <c r="M1017" i="1"/>
  <c r="M1303" i="1"/>
  <c r="M868" i="1"/>
  <c r="M1342" i="1"/>
  <c r="M1018" i="1"/>
  <c r="M854" i="1"/>
  <c r="M1248" i="1"/>
  <c r="M1214" i="1"/>
  <c r="M547" i="1"/>
  <c r="M1252" i="1"/>
  <c r="M1277" i="1"/>
  <c r="M1039" i="1"/>
  <c r="M1057" i="1"/>
  <c r="M1370" i="1"/>
  <c r="M1349" i="1"/>
  <c r="M24" i="1"/>
  <c r="M16" i="1"/>
  <c r="M82" i="1"/>
  <c r="M80" i="1"/>
  <c r="M72" i="1"/>
  <c r="M348" i="1"/>
  <c r="M559" i="1"/>
  <c r="M402" i="1"/>
  <c r="M400" i="1"/>
  <c r="M408" i="1"/>
  <c r="M1176" i="1"/>
  <c r="M375" i="1"/>
  <c r="M538" i="1"/>
  <c r="M1309" i="1"/>
  <c r="M1199" i="1"/>
  <c r="M1393" i="1"/>
  <c r="M1312" i="1"/>
  <c r="M376" i="1"/>
  <c r="M1313" i="1"/>
  <c r="M1420" i="1"/>
  <c r="M1457" i="1"/>
  <c r="M810" i="1"/>
  <c r="M1398" i="1"/>
  <c r="M1429" i="1"/>
  <c r="M1439" i="1"/>
  <c r="M1486" i="1"/>
  <c r="M1336" i="1"/>
  <c r="M1338" i="1"/>
  <c r="M1378" i="1"/>
  <c r="M1499" i="1"/>
  <c r="M855" i="1"/>
  <c r="M14" i="1"/>
  <c r="M190" i="1"/>
  <c r="M548" i="1"/>
  <c r="M512" i="1"/>
  <c r="M160" i="1"/>
  <c r="M149" i="1"/>
  <c r="M119" i="1"/>
  <c r="M954" i="1"/>
  <c r="M1322" i="1"/>
  <c r="M1253" i="1"/>
  <c r="M877" i="1"/>
  <c r="M1166" i="1"/>
  <c r="M1081" i="1"/>
  <c r="M1122" i="1"/>
  <c r="M1206" i="1"/>
  <c r="M1010" i="1"/>
  <c r="M596" i="1"/>
  <c r="M1087" i="1"/>
  <c r="M1325" i="1"/>
  <c r="M1219" i="1"/>
  <c r="M1395" i="1"/>
  <c r="M1481" i="1"/>
  <c r="M249" i="1"/>
  <c r="M1310" i="1"/>
  <c r="M18" i="1"/>
  <c r="M22" i="1"/>
  <c r="M61" i="1"/>
  <c r="M59" i="1"/>
  <c r="M138" i="1"/>
  <c r="M100" i="1"/>
  <c r="M276" i="1"/>
  <c r="M313" i="1"/>
  <c r="M134" i="1"/>
  <c r="M89" i="1"/>
  <c r="M202" i="1"/>
  <c r="M525" i="1"/>
  <c r="M121" i="1"/>
  <c r="M178" i="1"/>
  <c r="M132" i="1"/>
  <c r="M490" i="1"/>
  <c r="M209" i="1"/>
  <c r="M622" i="1"/>
  <c r="M425" i="1"/>
  <c r="M234" i="1"/>
  <c r="M88" i="1"/>
  <c r="M221" i="1"/>
  <c r="M280" i="1"/>
  <c r="M541" i="1"/>
  <c r="M307" i="1"/>
  <c r="M153" i="1"/>
  <c r="M69" i="1"/>
  <c r="M260" i="1"/>
  <c r="M433" i="1"/>
  <c r="M389" i="1"/>
  <c r="M936" i="1"/>
  <c r="M450" i="1"/>
  <c r="M384" i="1"/>
  <c r="M326" i="1"/>
  <c r="M151" i="1"/>
  <c r="M349" i="1"/>
  <c r="M195" i="1"/>
  <c r="M382" i="1"/>
  <c r="M167" i="1"/>
  <c r="M1468" i="1"/>
  <c r="M401" i="1"/>
  <c r="M206" i="1"/>
  <c r="M47" i="1"/>
  <c r="M769" i="1"/>
  <c r="M611" i="1"/>
  <c r="M562" i="1"/>
  <c r="M570" i="1"/>
  <c r="M625" i="1"/>
  <c r="M783" i="1"/>
  <c r="M441" i="1"/>
  <c r="M436" i="1"/>
  <c r="M508" i="1"/>
  <c r="M503" i="1"/>
  <c r="M529" i="1"/>
  <c r="M620" i="1"/>
  <c r="M526" i="1"/>
  <c r="M695" i="1"/>
  <c r="M573" i="1"/>
  <c r="M520" i="1"/>
  <c r="M631" i="1"/>
  <c r="M708" i="1"/>
  <c r="M305" i="1"/>
  <c r="M627" i="1"/>
  <c r="M228" i="1"/>
  <c r="M650" i="1"/>
  <c r="M487" i="1"/>
  <c r="M588" i="1"/>
  <c r="M435" i="1"/>
  <c r="M477" i="1"/>
  <c r="M1114" i="1"/>
  <c r="M296" i="1"/>
  <c r="M586" i="1"/>
  <c r="M882" i="1"/>
  <c r="M972" i="1"/>
  <c r="M842" i="1"/>
  <c r="M828" i="1"/>
  <c r="M1142" i="1"/>
  <c r="M790" i="1"/>
  <c r="M890" i="1"/>
  <c r="M959" i="1"/>
  <c r="M491" i="1"/>
  <c r="M329" i="1"/>
  <c r="M1193" i="1"/>
  <c r="M1396" i="1"/>
  <c r="M1272" i="1"/>
  <c r="M1195" i="1"/>
  <c r="M1419" i="1"/>
  <c r="M1093" i="1"/>
  <c r="M891" i="1"/>
  <c r="M1084" i="1"/>
  <c r="M1394" i="1"/>
  <c r="M1335" i="1"/>
  <c r="M129" i="1"/>
  <c r="M474" i="1"/>
  <c r="M154" i="1"/>
  <c r="M1415" i="1"/>
  <c r="M341" i="1"/>
  <c r="M301" i="1"/>
  <c r="M1011" i="1"/>
  <c r="M262" i="1"/>
  <c r="M1167" i="1"/>
  <c r="M302" i="1"/>
  <c r="M238" i="1"/>
  <c r="M288" i="1"/>
  <c r="M628" i="1"/>
  <c r="M892" i="1"/>
  <c r="M554" i="1"/>
  <c r="M311" i="1"/>
  <c r="M967" i="1"/>
  <c r="M141" i="1"/>
  <c r="M1279" i="1"/>
  <c r="M1311" i="1"/>
  <c r="M1041" i="1"/>
  <c r="M496" i="1"/>
  <c r="M674" i="1"/>
  <c r="M219" i="1"/>
  <c r="M836" i="1"/>
  <c r="M346" i="1"/>
  <c r="M257" i="1"/>
  <c r="M1186" i="1"/>
  <c r="M975" i="1"/>
  <c r="M715" i="1"/>
  <c r="M1078" i="1"/>
  <c r="M915" i="1"/>
  <c r="M237" i="1"/>
  <c r="M285" i="1"/>
  <c r="M635" i="1"/>
  <c r="M1042" i="1"/>
  <c r="M1263" i="1"/>
  <c r="M1085" i="1"/>
  <c r="M1366" i="1"/>
  <c r="M1073" i="1"/>
  <c r="M731" i="1"/>
  <c r="M1390" i="1"/>
  <c r="M1493" i="1"/>
  <c r="M95" i="1"/>
  <c r="M589" i="1"/>
  <c r="M838" i="1"/>
  <c r="M1385" i="1"/>
  <c r="M1061" i="1"/>
  <c r="M784" i="1"/>
  <c r="M921" i="1"/>
  <c r="M1064" i="1"/>
  <c r="M1471" i="1"/>
  <c r="M96" i="1"/>
  <c r="M1403" i="1"/>
  <c r="M1437" i="1"/>
  <c r="M1194" i="1"/>
  <c r="M1343" i="1"/>
  <c r="M1445" i="1"/>
  <c r="M1427" i="1"/>
  <c r="M1447" i="1"/>
  <c r="M1475" i="1"/>
  <c r="M1485" i="1"/>
  <c r="M208" i="1"/>
  <c r="M212" i="1"/>
  <c r="M614" i="1"/>
  <c r="M1282" i="1"/>
  <c r="M350" i="1"/>
  <c r="M203" i="1"/>
  <c r="M955" i="1"/>
  <c r="M668" i="1"/>
  <c r="M303" i="1"/>
  <c r="M1033" i="1"/>
  <c r="M948" i="1"/>
  <c r="M1013" i="1"/>
  <c r="M271" i="1"/>
  <c r="M1054" i="1"/>
  <c r="M1489" i="1"/>
  <c r="M1362" i="1"/>
  <c r="M1497" i="1"/>
  <c r="M114" i="1"/>
  <c r="M393" i="1"/>
  <c r="M104" i="1"/>
  <c r="M1129" i="1"/>
  <c r="M555" i="1"/>
  <c r="M420" i="1"/>
  <c r="M211" i="1"/>
  <c r="M629" i="1"/>
  <c r="M1374" i="1"/>
  <c r="M1024" i="1"/>
  <c r="M335" i="1"/>
  <c r="M1171" i="1"/>
  <c r="M448" i="1"/>
  <c r="M736" i="1"/>
  <c r="M70" i="1"/>
  <c r="M471" i="1"/>
  <c r="M286" i="1"/>
  <c r="M685" i="1"/>
  <c r="M770" i="1"/>
  <c r="M751" i="1"/>
  <c r="M1115" i="1"/>
  <c r="M636" i="1"/>
  <c r="M660" i="1"/>
  <c r="M370" i="1"/>
  <c r="M451" i="1"/>
  <c r="M1180" i="1"/>
  <c r="M1131" i="1"/>
  <c r="M1379" i="1"/>
  <c r="M1188" i="1"/>
  <c r="M869" i="1"/>
  <c r="M1298" i="1"/>
  <c r="M1348" i="1"/>
  <c r="M1220" i="1"/>
  <c r="M229" i="1"/>
  <c r="M465" i="1"/>
  <c r="M480" i="1"/>
  <c r="M282" i="1"/>
  <c r="M504" i="1"/>
  <c r="M916" i="1"/>
  <c r="M409" i="1"/>
  <c r="M454" i="1"/>
  <c r="M643" i="1"/>
  <c r="M644" i="1"/>
  <c r="M377" i="1"/>
  <c r="M1111" i="1"/>
  <c r="M716" i="1"/>
  <c r="M265" i="1"/>
  <c r="M826" i="1"/>
  <c r="M1304" i="1"/>
  <c r="M973" i="1"/>
  <c r="M905" i="1"/>
  <c r="M563" i="1"/>
  <c r="M1422" i="1"/>
  <c r="M373" i="1"/>
  <c r="M1443" i="1"/>
  <c r="M1350" i="1"/>
  <c r="M32" i="1"/>
  <c r="M1301" i="1"/>
  <c r="M28" i="1"/>
  <c r="M97" i="1"/>
  <c r="M62" i="1"/>
  <c r="M623" i="1"/>
  <c r="M1196" i="1"/>
  <c r="M902" i="1"/>
  <c r="M560" i="1"/>
  <c r="M148" i="1"/>
  <c r="M55" i="1"/>
  <c r="M550" i="1"/>
  <c r="M111" i="1"/>
  <c r="M1202" i="1"/>
  <c r="M1123" i="1"/>
  <c r="M741" i="1"/>
  <c r="M1000" i="1"/>
  <c r="M949" i="1"/>
  <c r="M996" i="1"/>
  <c r="M1050" i="1"/>
  <c r="M926" i="1"/>
  <c r="M997" i="1"/>
  <c r="M912" i="1"/>
  <c r="M837" i="1"/>
  <c r="M811" i="1"/>
  <c r="M1034" i="1"/>
  <c r="M1021" i="1"/>
  <c r="M1096" i="1"/>
  <c r="M1267" i="1"/>
  <c r="M617" i="1"/>
  <c r="M1058" i="1"/>
  <c r="M1306" i="1"/>
  <c r="M1025" i="1"/>
  <c r="M752" i="1"/>
  <c r="M680" i="1"/>
  <c r="M417" i="1"/>
  <c r="M1132" i="1"/>
  <c r="M1332" i="1"/>
  <c r="M1211" i="1"/>
  <c r="M1340" i="1"/>
  <c r="M1082" i="1"/>
  <c r="M1221" i="1"/>
  <c r="M1136" i="1"/>
  <c r="M808" i="1"/>
  <c r="M1416" i="1"/>
  <c r="M1330" i="1"/>
  <c r="M1339" i="1"/>
  <c r="M1358" i="1"/>
  <c r="M1389" i="1"/>
  <c r="M1177" i="1"/>
  <c r="M1406" i="1"/>
  <c r="M1106" i="1"/>
  <c r="M1380" i="1"/>
  <c r="M1413" i="1"/>
  <c r="M1459" i="1"/>
  <c r="M1435" i="1"/>
  <c r="M863" i="1"/>
  <c r="M1168" i="1"/>
  <c r="M242" i="1"/>
  <c r="M12" i="1"/>
  <c r="M1466" i="1"/>
  <c r="M91" i="1"/>
  <c r="M64" i="1"/>
  <c r="M49" i="1"/>
  <c r="M109" i="1"/>
  <c r="M124" i="1"/>
  <c r="M101" i="1"/>
  <c r="M102" i="1"/>
  <c r="M156" i="1"/>
  <c r="M763" i="1"/>
  <c r="M283" i="1"/>
  <c r="M1117" i="1"/>
  <c r="M1326" i="1"/>
  <c r="M624" i="1"/>
  <c r="M85" i="1"/>
  <c r="M247" i="1"/>
  <c r="M68" i="1"/>
  <c r="M136" i="1"/>
  <c r="M33" i="1"/>
  <c r="M277" i="1"/>
  <c r="M37" i="1"/>
  <c r="M57" i="1"/>
  <c r="M53" i="1"/>
  <c r="M174" i="1"/>
  <c r="M117" i="1"/>
  <c r="M645" i="1"/>
  <c r="M897" i="1"/>
  <c r="M170" i="1"/>
  <c r="M1477" i="1"/>
  <c r="M1035" i="1"/>
  <c r="M906" i="1"/>
  <c r="M1200" i="1"/>
  <c r="M517" i="1"/>
  <c r="M293" i="1"/>
  <c r="M1376" i="1"/>
  <c r="M542" i="1"/>
  <c r="M320" i="1"/>
  <c r="M78" i="1"/>
  <c r="M1359" i="1"/>
  <c r="M1408" i="1"/>
  <c r="M1428" i="1"/>
  <c r="M84" i="1"/>
  <c r="M1373" i="1"/>
  <c r="M397" i="1"/>
  <c r="M360" i="1"/>
  <c r="M459" i="1"/>
  <c r="M54" i="1"/>
  <c r="M698" i="1"/>
  <c r="M543" i="1"/>
  <c r="M1173" i="1"/>
  <c r="M681" i="1"/>
  <c r="M1174" i="1"/>
  <c r="M193" i="1"/>
  <c r="M574" i="1"/>
  <c r="M843" i="1"/>
  <c r="M1143" i="1"/>
  <c r="M1001" i="1"/>
  <c r="M1026" i="1"/>
  <c r="M1172" i="1"/>
  <c r="M284" i="1"/>
  <c r="M1258" i="1"/>
  <c r="M505" i="1"/>
  <c r="M844" i="1"/>
  <c r="M1071" i="1"/>
  <c r="M1222" i="1"/>
  <c r="M1074" i="1"/>
  <c r="M968" i="1"/>
  <c r="M1069" i="1"/>
  <c r="M998" i="1"/>
  <c r="M1242" i="1"/>
  <c r="M1305" i="1"/>
  <c r="M1052" i="1"/>
  <c r="M1102" i="1"/>
  <c r="M956" i="1"/>
  <c r="M983" i="1"/>
  <c r="M1062" i="1"/>
  <c r="M718" i="1"/>
  <c r="M930" i="1"/>
  <c r="M1043" i="1"/>
  <c r="M1165" i="1"/>
  <c r="M941" i="1"/>
  <c r="M1198" i="1"/>
  <c r="M794" i="1"/>
  <c r="M726" i="1"/>
  <c r="M1280" i="1"/>
  <c r="M653" i="1"/>
  <c r="M142" i="1"/>
  <c r="M1257" i="1"/>
  <c r="M1345" i="1"/>
  <c r="M651" i="1"/>
  <c r="M1014" i="1"/>
  <c r="M822" i="1"/>
  <c r="M878" i="1"/>
  <c r="M803" i="1"/>
  <c r="M907" i="1"/>
  <c r="M964" i="1"/>
  <c r="M887" i="1"/>
  <c r="M870" i="1"/>
  <c r="M771" i="1"/>
  <c r="M705" i="1"/>
  <c r="M969" i="1"/>
  <c r="M977" i="1"/>
  <c r="M970" i="1"/>
  <c r="M1022" i="1"/>
  <c r="M950" i="1"/>
  <c r="M812" i="1"/>
  <c r="M1047" i="1"/>
  <c r="M927" i="1"/>
  <c r="M984" i="1"/>
  <c r="M1149" i="1"/>
  <c r="M297" i="1"/>
  <c r="M172" i="1"/>
  <c r="M407" i="1"/>
  <c r="M224" i="1"/>
  <c r="M147" i="1"/>
  <c r="M578" i="1"/>
  <c r="M415" i="1"/>
  <c r="M162" i="1"/>
  <c r="M263" i="1"/>
  <c r="M593" i="1"/>
  <c r="M566" i="1"/>
  <c r="M230" i="1"/>
  <c r="M361" i="1"/>
  <c r="M466" i="1"/>
  <c r="M706" i="1"/>
  <c r="M483" i="1"/>
  <c r="M985" i="1"/>
  <c r="M772" i="1"/>
  <c r="M590" i="1"/>
  <c r="M599" i="1"/>
  <c r="M518" i="1"/>
  <c r="M530" i="1"/>
  <c r="M579" i="1"/>
  <c r="M549" i="1"/>
  <c r="M647" i="1"/>
  <c r="M567" i="1"/>
  <c r="M564" i="1"/>
  <c r="M374" i="1"/>
  <c r="M816" i="1"/>
  <c r="M839" i="1"/>
  <c r="M1449" i="1"/>
  <c r="M898" i="1"/>
  <c r="M426" i="1"/>
  <c r="M922" i="1"/>
  <c r="M893" i="1"/>
  <c r="M1274" i="1"/>
  <c r="M813" i="1"/>
  <c r="M993" i="1"/>
  <c r="M1391" i="1"/>
  <c r="M709" i="1"/>
  <c r="M243" i="1"/>
  <c r="M1083" i="1"/>
  <c r="M986" i="1"/>
  <c r="M561" i="1"/>
  <c r="M1163" i="1"/>
  <c r="M1019" i="1"/>
  <c r="M1134" i="1"/>
  <c r="M1118" i="1"/>
  <c r="M1094" i="1"/>
  <c r="M1181" i="1"/>
  <c r="M1006" i="1"/>
  <c r="M664" i="1"/>
  <c r="M1244" i="1"/>
  <c r="M131" i="1"/>
  <c r="M60" i="1"/>
  <c r="M81" i="1"/>
  <c r="M58" i="1"/>
  <c r="M444" i="1"/>
  <c r="M390" i="1"/>
  <c r="M775" i="1"/>
  <c r="M391" i="1"/>
  <c r="M429" i="1"/>
  <c r="M497" i="1"/>
  <c r="M324" i="1"/>
  <c r="M325" i="1"/>
  <c r="M299" i="1"/>
  <c r="M330" i="1"/>
  <c r="M661" i="1"/>
  <c r="M646" i="1"/>
  <c r="M460" i="1"/>
  <c r="M776" i="1"/>
  <c r="M544" i="1"/>
  <c r="M908" i="1"/>
  <c r="M308" i="1"/>
  <c r="M753" i="1"/>
  <c r="M742" i="1"/>
  <c r="M814" i="1"/>
  <c r="M1079" i="1"/>
  <c r="M1103" i="1"/>
  <c r="M951" i="1"/>
  <c r="M1251" i="1"/>
  <c r="M1281" i="1"/>
  <c r="M785" i="1"/>
  <c r="M1254" i="1"/>
  <c r="M1044" i="1"/>
  <c r="M978" i="1"/>
  <c r="M1434" i="1"/>
  <c r="M1319" i="1"/>
  <c r="M1055" i="1"/>
  <c r="M1307" i="1"/>
  <c r="M1294" i="1"/>
  <c r="M1004" i="1"/>
  <c r="M696" i="1"/>
  <c r="M1344" i="1"/>
  <c r="M1384" i="1"/>
  <c r="M1452" i="1"/>
  <c r="M1461" i="1"/>
  <c r="M1266" i="1"/>
  <c r="M258" i="1"/>
  <c r="M143" i="1"/>
  <c r="M331" i="1"/>
  <c r="M1355" i="1"/>
  <c r="M192" i="1"/>
  <c r="M240" i="1"/>
  <c r="M353" i="1"/>
  <c r="M386" i="1"/>
  <c r="M1191" i="1"/>
  <c r="M1226" i="1"/>
  <c r="M923" i="1"/>
  <c r="M737" i="1"/>
  <c r="M686" i="1"/>
  <c r="M513" i="1"/>
  <c r="M786" i="1"/>
  <c r="M804" i="1"/>
  <c r="M899" i="1"/>
  <c r="M1299" i="1"/>
  <c r="M817" i="1"/>
  <c r="M356" i="1"/>
  <c r="M194" i="1"/>
  <c r="M703" i="1"/>
  <c r="M1086" i="1"/>
  <c r="M777" i="1"/>
  <c r="M829" i="1"/>
  <c r="M894" i="1"/>
  <c r="M1430" i="1"/>
  <c r="M1107" i="1"/>
  <c r="M928" i="1"/>
  <c r="M960" i="1"/>
  <c r="M1065" i="1"/>
  <c r="M952" i="1"/>
  <c r="M942" i="1"/>
  <c r="M823" i="1"/>
  <c r="M1007" i="1"/>
  <c r="M1126" i="1"/>
  <c r="M1072" i="1"/>
  <c r="M879" i="1"/>
  <c r="M637" i="1"/>
  <c r="M830" i="1"/>
  <c r="M727" i="1"/>
  <c r="M805" i="1"/>
  <c r="M181" i="1"/>
  <c r="M1367" i="1"/>
  <c r="M430" i="1"/>
  <c r="M943" i="1"/>
  <c r="M1175" i="1"/>
  <c r="M1285" i="1"/>
  <c r="M163" i="1"/>
  <c r="M1157" i="1"/>
  <c r="M1411" i="1"/>
  <c r="M1116" i="1"/>
  <c r="M1224" i="1"/>
  <c r="M1259" i="1"/>
  <c r="M655" i="1"/>
  <c r="M1291" i="1"/>
  <c r="M1229" i="1"/>
  <c r="M521" i="1"/>
  <c r="M159" i="1"/>
  <c r="M1333" i="1"/>
  <c r="M168" i="1"/>
  <c r="M484" i="1"/>
  <c r="M336" i="1"/>
  <c r="M1119" i="1"/>
  <c r="M51" i="1"/>
  <c r="M1158" i="1"/>
  <c r="M1317" i="1"/>
  <c r="M269" i="1"/>
  <c r="M29" i="1"/>
  <c r="M66" i="1"/>
  <c r="M298" i="1"/>
  <c r="M150" i="1"/>
  <c r="M535" i="1"/>
  <c r="M48" i="1"/>
  <c r="M412" i="1"/>
  <c r="M232" i="1"/>
  <c r="M92" i="1"/>
  <c r="M468" i="1"/>
  <c r="M103" i="1"/>
  <c r="M405" i="1"/>
  <c r="M398" i="1"/>
  <c r="M309" i="1"/>
  <c r="M41" i="1"/>
  <c r="M106" i="1"/>
  <c r="M273" i="1"/>
  <c r="M666" i="1"/>
  <c r="M414" i="1"/>
  <c r="M315" i="1"/>
  <c r="M701" i="1"/>
  <c r="M665" i="1"/>
  <c r="M710" i="1"/>
  <c r="M392" i="1"/>
  <c r="M214" i="1"/>
  <c r="M1346" i="1"/>
  <c r="M189" i="1"/>
  <c r="M594" i="1"/>
  <c r="M658" i="1"/>
  <c r="M1372" i="1"/>
  <c r="M944" i="1"/>
  <c r="M1456" i="1"/>
  <c r="M8" i="1"/>
  <c r="M122" i="1"/>
  <c r="M164" i="1"/>
  <c r="M342" i="1"/>
  <c r="M196" i="1"/>
  <c r="M669" i="1"/>
  <c r="M434" i="1"/>
  <c r="M758" i="1"/>
  <c r="M778" i="1"/>
  <c r="M452" i="1"/>
  <c r="M787" i="1"/>
  <c r="M602" i="1"/>
  <c r="M419" i="1"/>
  <c r="M945" i="1"/>
  <c r="M210" i="1"/>
  <c r="M1201" i="1"/>
  <c r="M883" i="1"/>
  <c r="M917" i="1"/>
  <c r="M304" i="1"/>
  <c r="M1124" i="1"/>
  <c r="M1295" i="1"/>
  <c r="M1328" i="1"/>
  <c r="M73" i="1"/>
  <c r="M732" i="1"/>
  <c r="M818" i="1"/>
  <c r="M462" i="1"/>
  <c r="M1162" i="1"/>
  <c r="M321" i="1"/>
  <c r="M711" i="1"/>
  <c r="M875" i="1"/>
  <c r="M1135" i="1"/>
  <c r="M888" i="1"/>
  <c r="M453" i="1"/>
  <c r="M876" i="1"/>
  <c r="M827" i="1"/>
  <c r="M1095" i="1"/>
  <c r="M1088" i="1"/>
  <c r="M1089" i="1"/>
  <c r="M351" i="1"/>
  <c r="M630" i="1"/>
  <c r="M359" i="1"/>
  <c r="M20" i="1"/>
  <c r="M488" i="1"/>
  <c r="M115" i="1"/>
  <c r="M1233" i="1"/>
  <c r="M1232" i="1"/>
  <c r="M261" i="1"/>
  <c r="M937" i="1"/>
  <c r="M1273" i="1"/>
  <c r="M422" i="1"/>
  <c r="M1441" i="1"/>
  <c r="M4" i="1"/>
  <c r="M44" i="1"/>
  <c r="M116" i="1"/>
  <c r="M63" i="1"/>
  <c r="M126" i="1"/>
  <c r="M108" i="1"/>
  <c r="M365" i="1"/>
  <c r="M1137" i="1"/>
  <c r="M127" i="1"/>
  <c r="M1098" i="1"/>
  <c r="M253" i="1"/>
  <c r="M824" i="1"/>
  <c r="M217" i="1"/>
  <c r="M791" i="1"/>
  <c r="M1268" i="1"/>
  <c r="M343" i="1"/>
  <c r="M728" i="1"/>
  <c r="M339" i="1"/>
  <c r="M691" i="1"/>
  <c r="M1492" i="1"/>
  <c r="M1314" i="1"/>
  <c r="M1320" i="1"/>
  <c r="M1501" i="1"/>
  <c r="M30" i="1"/>
  <c r="M93" i="1"/>
  <c r="M52" i="1"/>
  <c r="M130" i="1"/>
  <c r="M1451" i="1"/>
  <c r="M670" i="1"/>
  <c r="M507" i="1"/>
  <c r="M580" i="1"/>
  <c r="M463" i="1"/>
  <c r="M233" i="1"/>
  <c r="M556" i="1"/>
  <c r="M275" i="1"/>
  <c r="M782" i="1"/>
  <c r="M410" i="1"/>
  <c r="M568" i="1"/>
  <c r="M404" i="1"/>
  <c r="M1243" i="1"/>
  <c r="M1146" i="1"/>
  <c r="M632" i="1"/>
  <c r="M688" i="1"/>
  <c r="M423" i="1"/>
  <c r="M641" i="1"/>
  <c r="M779" i="1"/>
  <c r="M999" i="1"/>
  <c r="M1179" i="1"/>
  <c r="M531" i="1"/>
  <c r="M675" i="1"/>
  <c r="M378" i="1"/>
  <c r="M1066" i="1"/>
  <c r="M1045" i="1"/>
  <c r="M371" i="1"/>
  <c r="M719" i="1"/>
  <c r="M1405" i="1"/>
  <c r="M702" i="1"/>
  <c r="M974" i="1"/>
  <c r="M682" i="1"/>
  <c r="M581" i="1"/>
  <c r="M1423" i="1"/>
  <c r="M1153" i="1"/>
  <c r="M379" i="1"/>
  <c r="M608" i="1"/>
  <c r="M1329" i="1"/>
  <c r="M1230" i="1"/>
  <c r="M1208" i="1"/>
  <c r="M1245" i="1"/>
  <c r="M1130" i="1"/>
  <c r="M87" i="1"/>
  <c r="M287" i="1"/>
  <c r="M56" i="1"/>
  <c r="M113" i="1"/>
  <c r="M478" i="1"/>
  <c r="M173" i="1"/>
  <c r="M1286" i="1"/>
  <c r="M332" i="1"/>
  <c r="M449" i="1"/>
  <c r="M1090" i="1"/>
  <c r="M989" i="1"/>
  <c r="M1161" i="1"/>
  <c r="M1331" i="1"/>
  <c r="M744" i="1"/>
  <c r="M792" i="1"/>
  <c r="M340" i="1"/>
  <c r="M1138" i="1"/>
  <c r="M347" i="1"/>
  <c r="M759" i="1"/>
  <c r="M1121" i="1"/>
  <c r="M764" i="1"/>
  <c r="M795" i="1"/>
  <c r="M612" i="1"/>
  <c r="M366" i="1"/>
  <c r="M337" i="1"/>
  <c r="M745" i="1"/>
  <c r="M965" i="1"/>
  <c r="M1240" i="1"/>
  <c r="M182" i="1"/>
  <c r="M1236" i="1"/>
  <c r="M314" i="1"/>
  <c r="M188" i="1"/>
  <c r="M1197" i="1"/>
  <c r="M112" i="1"/>
  <c r="M909" i="1"/>
  <c r="M140" i="1"/>
  <c r="M1318" i="1"/>
  <c r="M318" i="1"/>
  <c r="M431" i="1"/>
  <c r="M98" i="1"/>
  <c r="M316" i="1"/>
  <c r="M676" i="1"/>
  <c r="M1112" i="1"/>
  <c r="M266" i="1"/>
  <c r="M251" i="1"/>
  <c r="M161" i="1"/>
  <c r="M278" i="1"/>
  <c r="M1250" i="1"/>
  <c r="M362" i="1"/>
  <c r="M290" i="1"/>
  <c r="M729" i="1"/>
  <c r="M1234" i="1"/>
  <c r="M1048" i="1"/>
  <c r="M464" i="1"/>
  <c r="M987" i="1"/>
  <c r="M7" i="1"/>
  <c r="M603" i="1"/>
  <c r="M498" i="1"/>
  <c r="M1213" i="1"/>
  <c r="M1040" i="1"/>
  <c r="M699" i="1"/>
  <c r="M519" i="1"/>
  <c r="M1399" i="1"/>
  <c r="M1227" i="1"/>
  <c r="M1278" i="1"/>
  <c r="M1008" i="1"/>
  <c r="M1067" i="1"/>
  <c r="M475" i="1"/>
  <c r="M1290" i="1"/>
  <c r="M961" i="1"/>
  <c r="M938" i="1"/>
  <c r="M988" i="1"/>
  <c r="M1412" i="1"/>
  <c r="M499" i="1"/>
  <c r="M1425" i="1"/>
  <c r="M1377" i="1"/>
  <c r="M27" i="1"/>
  <c r="M26" i="1"/>
  <c r="M118" i="1"/>
  <c r="M884" i="1"/>
  <c r="M222" i="1"/>
  <c r="M469" i="1"/>
  <c r="M165" i="1"/>
  <c r="M418" i="1"/>
  <c r="M1488" i="1"/>
  <c r="M204" i="1"/>
  <c r="M557" i="1"/>
  <c r="M467" i="1"/>
  <c r="M773" i="1"/>
  <c r="M252" i="1"/>
  <c r="M947" i="1"/>
  <c r="M5" i="1"/>
  <c r="M971" i="1"/>
  <c r="M152" i="1"/>
  <c r="M1237" i="1"/>
  <c r="M638" i="1"/>
  <c r="M990" i="1"/>
  <c r="M910" i="1"/>
  <c r="M825" i="1"/>
  <c r="M733" i="1"/>
  <c r="M1209" i="1"/>
  <c r="M1261" i="1"/>
  <c r="M1215" i="1"/>
  <c r="M1426" i="1"/>
  <c r="M1361" i="1"/>
  <c r="M215" i="1"/>
  <c r="M1494" i="1"/>
  <c r="M1444" i="1"/>
  <c r="M186" i="1"/>
  <c r="M1469" i="1"/>
  <c r="M492" i="1"/>
  <c r="M1442" i="1"/>
  <c r="M796" i="1"/>
  <c r="M609" i="1"/>
  <c r="M372" i="1"/>
  <c r="M1108" i="1"/>
  <c r="M833" i="1"/>
  <c r="M806" i="1"/>
  <c r="M734" i="1"/>
  <c r="M1246" i="1"/>
  <c r="M1036" i="1"/>
  <c r="M918" i="1"/>
  <c r="M120" i="1"/>
  <c r="M746" i="1"/>
  <c r="M1150" i="1"/>
  <c r="M747" i="1"/>
  <c r="M712" i="1"/>
  <c r="M1212" i="1"/>
  <c r="M1247" i="1"/>
  <c r="M1063" i="1"/>
  <c r="M861" i="1"/>
  <c r="M551" i="1"/>
  <c r="M1210" i="1"/>
  <c r="M1360" i="1"/>
  <c r="M1315" i="1"/>
  <c r="M15" i="1"/>
  <c r="M281" i="1"/>
  <c r="M179" i="1"/>
  <c r="M600" i="1"/>
  <c r="M255" i="1"/>
  <c r="M472" i="1"/>
  <c r="M700" i="1"/>
  <c r="M421" i="1"/>
  <c r="M461" i="1"/>
  <c r="M575" i="1"/>
  <c r="M610" i="1"/>
  <c r="M713" i="1"/>
  <c r="M1352" i="1"/>
  <c r="M1356" i="1"/>
  <c r="M1182" i="1"/>
  <c r="M1371" i="1"/>
  <c r="M1381" i="1"/>
  <c r="M667" i="1"/>
  <c r="M1431" i="1"/>
  <c r="M1059" i="1"/>
  <c r="M300" i="1"/>
  <c r="M183" i="1"/>
  <c r="M200" i="1"/>
  <c r="M327" i="1"/>
  <c r="M604" i="1"/>
  <c r="M244" i="1"/>
  <c r="M387" i="1"/>
  <c r="M235" i="1"/>
  <c r="M363" i="1"/>
  <c r="M605" i="1"/>
  <c r="M587" i="1"/>
  <c r="M1120" i="1"/>
  <c r="M1032" i="1"/>
  <c r="M616" i="1"/>
  <c r="M1109" i="1"/>
  <c r="M388" i="1"/>
  <c r="M621" i="1"/>
  <c r="M442" i="1"/>
  <c r="M481" i="1"/>
  <c r="M576" i="1"/>
  <c r="M864" i="1"/>
  <c r="M809" i="1"/>
  <c r="M834" i="1"/>
  <c r="M748" i="1"/>
  <c r="M671" i="1"/>
  <c r="M903" i="1"/>
  <c r="M1223" i="1"/>
  <c r="M1231" i="1"/>
  <c r="M1289" i="1"/>
  <c r="M1465" i="1"/>
  <c r="M642" i="1"/>
  <c r="M352" i="1"/>
  <c r="M565" i="1"/>
  <c r="M536" i="1"/>
  <c r="M239" i="1"/>
  <c r="M911" i="1"/>
  <c r="M216" i="1"/>
  <c r="M506" i="1"/>
  <c r="M597" i="1"/>
  <c r="M924" i="1"/>
  <c r="M606" i="1"/>
  <c r="M527" i="1"/>
  <c r="M552" i="1"/>
  <c r="M633" i="1"/>
  <c r="M333" i="1"/>
  <c r="M743" i="1"/>
  <c r="M500" i="1"/>
  <c r="M994" i="1"/>
  <c r="M765" i="1"/>
  <c r="M539" i="1"/>
  <c r="M690" i="1"/>
  <c r="M1133" i="1"/>
  <c r="M871" i="1"/>
  <c r="M845" i="1"/>
  <c r="M856" i="1"/>
  <c r="M865" i="1"/>
  <c r="M1169" i="1"/>
  <c r="M904" i="1"/>
  <c r="M1321" i="1"/>
  <c r="M1216" i="1"/>
  <c r="M1144" i="1"/>
  <c r="M1145" i="1"/>
  <c r="M21" i="1"/>
  <c r="M76" i="1"/>
  <c r="M294" i="1"/>
  <c r="M17" i="1"/>
  <c r="M35" i="1"/>
  <c r="M86" i="1"/>
  <c r="M43" i="1"/>
  <c r="M1012" i="1"/>
  <c r="M1323" i="1"/>
  <c r="M1424" i="1"/>
  <c r="M1297" i="1"/>
  <c r="M1353" i="1"/>
  <c r="M1364" i="1"/>
  <c r="M1027" i="1"/>
  <c r="M201" i="1"/>
  <c r="M1287" i="1"/>
  <c r="M1418" i="1"/>
  <c r="M1284" i="1"/>
  <c r="M1015" i="1"/>
  <c r="M1383" i="1"/>
  <c r="M1147" i="1"/>
  <c r="M1170" i="1"/>
  <c r="M1438" i="1"/>
  <c r="M1386" i="1"/>
  <c r="M1448" i="1"/>
  <c r="M1283" i="1"/>
  <c r="M479" i="1"/>
  <c r="M90" i="1"/>
  <c r="M885" i="1"/>
  <c r="M1183" i="1"/>
  <c r="M1264" i="1"/>
  <c r="M1417" i="1"/>
  <c r="M1400" i="1"/>
  <c r="M1056" i="1"/>
  <c r="M1410" i="1"/>
  <c r="M1392" i="1"/>
  <c r="M1375" i="1"/>
  <c r="M1354" i="1"/>
  <c r="M1363" i="1"/>
  <c r="M1365" i="1"/>
  <c r="M1480" i="1"/>
  <c r="M1470" i="1"/>
  <c r="M1334" i="1"/>
  <c r="M1341" i="1"/>
  <c r="M1453" i="1"/>
  <c r="M1401" i="1"/>
  <c r="M1476" i="1"/>
  <c r="M1463" i="1"/>
  <c r="M1474" i="1"/>
  <c r="M1446" i="1"/>
  <c r="M1402" i="1"/>
  <c r="M1454" i="1"/>
  <c r="M754" i="1"/>
  <c r="M1436" i="1"/>
  <c r="M1473" i="1"/>
  <c r="M1487" i="1"/>
  <c r="M1368" i="1"/>
  <c r="M1495" i="1"/>
  <c r="M1478" i="1"/>
  <c r="M1154" i="1"/>
  <c r="M1407" i="1"/>
  <c r="M1455" i="1"/>
  <c r="M1491" i="1"/>
  <c r="M1414" i="1"/>
  <c r="M1467" i="1"/>
  <c r="M1490" i="1"/>
  <c r="M1484" i="1"/>
  <c r="M1498" i="1"/>
  <c r="M1500" i="1"/>
  <c r="M23" i="1"/>
  <c r="M25" i="1"/>
  <c r="M39" i="1"/>
  <c r="M306" i="1"/>
  <c r="M13" i="1"/>
  <c r="M42" i="1"/>
  <c r="M155" i="1"/>
  <c r="M223" i="1"/>
  <c r="M380" i="1"/>
  <c r="M312" i="1"/>
  <c r="M236" i="1"/>
  <c r="M67" i="1"/>
  <c r="M146" i="1"/>
  <c r="M110" i="1"/>
  <c r="M94" i="1"/>
  <c r="M105" i="1"/>
  <c r="M774" i="1"/>
  <c r="M145" i="1"/>
  <c r="M991" i="1"/>
  <c r="M207" i="1"/>
  <c r="M166" i="1"/>
  <c r="M123" i="1"/>
  <c r="M413" i="1"/>
  <c r="M184" i="1"/>
  <c r="M931" i="1"/>
  <c r="M213" i="1"/>
  <c r="M254" i="1"/>
  <c r="M571" i="1"/>
  <c r="M256" i="1"/>
  <c r="M1265" i="1"/>
  <c r="M334" i="1"/>
  <c r="M427" i="1"/>
  <c r="M1080" i="1"/>
  <c r="M683" i="1"/>
  <c r="M618" i="1"/>
  <c r="M1113" i="1"/>
  <c r="M1351" i="1"/>
  <c r="M248" i="1"/>
  <c r="M1178" i="1"/>
  <c r="M455" i="1"/>
  <c r="M428" i="1"/>
  <c r="M175" i="1"/>
  <c r="M1409" i="1"/>
  <c r="M1139" i="1"/>
  <c r="M582" i="1"/>
  <c r="M1347" i="1"/>
  <c r="M866" i="1"/>
  <c r="M583" i="1"/>
  <c r="M1275" i="1"/>
  <c r="M1472" i="1"/>
  <c r="M1483" i="1"/>
  <c r="M880" i="1"/>
  <c r="M1458" i="1"/>
  <c r="M1432" i="1"/>
  <c r="M135" i="1"/>
  <c r="M128" i="1"/>
  <c r="M169" i="1"/>
  <c r="M71" i="1"/>
  <c r="M187" i="1"/>
  <c r="M598" i="1"/>
  <c r="M1187" i="1"/>
  <c r="M225" i="1"/>
  <c r="M367" i="1"/>
  <c r="M446" i="1"/>
  <c r="M241" i="1"/>
  <c r="M1075" i="1"/>
  <c r="M396" i="1"/>
  <c r="M364" i="1"/>
  <c r="M344" i="1"/>
  <c r="M385" i="1"/>
  <c r="M634" i="1"/>
  <c r="M445" i="1"/>
  <c r="M416" i="1"/>
  <c r="M493" i="1"/>
  <c r="M489" i="1"/>
  <c r="M846" i="1"/>
  <c r="M509" i="1"/>
  <c r="M537" i="1"/>
  <c r="M494" i="1"/>
  <c r="M1302" i="1"/>
  <c r="M577" i="1"/>
  <c r="M601" i="1"/>
  <c r="M553" i="1"/>
  <c r="M595" i="1"/>
  <c r="M514" i="1"/>
  <c r="M522" i="1"/>
  <c r="M913" i="1"/>
  <c r="M515" i="1"/>
  <c r="M495" i="1"/>
  <c r="M919" i="1"/>
  <c r="M355" i="1"/>
  <c r="M523" i="1"/>
  <c r="M532" i="1"/>
  <c r="M697" i="1"/>
  <c r="M626" i="1"/>
  <c r="M482" i="1"/>
  <c r="M524" i="1"/>
  <c r="M291" i="1"/>
  <c r="M900" i="1"/>
  <c r="M1155" i="1"/>
  <c r="M677" i="1"/>
  <c r="M501" i="1"/>
  <c r="M755" i="1"/>
  <c r="M540" i="1"/>
  <c r="M1189" i="1"/>
  <c r="M881" i="1"/>
  <c r="M766" i="1"/>
  <c r="M1002" i="1"/>
  <c r="M872" i="1"/>
  <c r="M895" i="1"/>
  <c r="M1308" i="1"/>
  <c r="M901" i="1"/>
  <c r="M925" i="1"/>
  <c r="M689" i="1"/>
  <c r="M851" i="1"/>
  <c r="M857" i="1"/>
  <c r="M858" i="1"/>
  <c r="M953" i="1"/>
  <c r="M788" i="1"/>
  <c r="M1053" i="1"/>
  <c r="M1388" i="1"/>
  <c r="M572" i="1"/>
  <c r="M1028" i="1"/>
  <c r="M979" i="1"/>
  <c r="M962" i="1"/>
  <c r="M995" i="1"/>
  <c r="M1440" i="1"/>
  <c r="M584" i="1"/>
  <c r="M1204" i="1"/>
  <c r="M1217" i="1"/>
  <c r="M1460" i="1"/>
  <c r="M1239" i="1"/>
  <c r="M1276" i="1"/>
  <c r="M797" i="1"/>
  <c r="M1300" i="1"/>
  <c r="M1316" i="1"/>
  <c r="M738" i="1"/>
  <c r="M1228" i="1"/>
  <c r="M1324" i="1"/>
  <c r="M1125" i="1"/>
  <c r="M1241" i="1"/>
  <c r="M510" i="1"/>
  <c r="M1382" i="1"/>
  <c r="M992" i="1"/>
  <c r="M137" i="1"/>
  <c r="M38" i="1"/>
  <c r="M250" i="1"/>
  <c r="M1156" i="1"/>
  <c r="M139" i="1"/>
  <c r="M289" i="1"/>
  <c r="M267" i="1"/>
  <c r="M957" i="1"/>
  <c r="M502" i="1"/>
  <c r="M328" i="1"/>
  <c r="M511" i="1"/>
  <c r="M867" i="1"/>
  <c r="M1292" i="1"/>
  <c r="M798" i="1"/>
  <c r="M1269" i="1"/>
  <c r="M533" i="1"/>
  <c r="M662" i="1"/>
  <c r="M852" i="1"/>
  <c r="M1104" i="1"/>
  <c r="M684" i="1"/>
  <c r="M873" i="1"/>
  <c r="M1235" i="1"/>
  <c r="M1205" i="1"/>
  <c r="M1479" i="1"/>
  <c r="M1397" i="1"/>
  <c r="M1184" i="1"/>
  <c r="M756" i="1"/>
  <c r="M819" i="1"/>
  <c r="M259" i="1"/>
  <c r="M1148" i="1"/>
  <c r="M456" i="1"/>
  <c r="M1450" i="1"/>
  <c r="M50" i="1"/>
  <c r="M74" i="1"/>
  <c r="M79" i="1"/>
  <c r="M180" i="1"/>
  <c r="M199" i="1"/>
  <c r="M338" i="1"/>
  <c r="M198" i="1"/>
  <c r="M399" i="1"/>
  <c r="M246" i="1"/>
  <c r="M439" i="1"/>
  <c r="M432" i="1"/>
  <c r="M672" i="1"/>
  <c r="M607" i="1"/>
  <c r="M720" i="1"/>
  <c r="M648" i="1"/>
  <c r="M639" i="1"/>
  <c r="M591" i="1"/>
  <c r="M831" i="1"/>
  <c r="M862" i="1"/>
  <c r="M932" i="1"/>
  <c r="M45" i="1"/>
  <c r="M205" i="1"/>
  <c r="M457" i="1"/>
  <c r="M1060" i="1"/>
  <c r="M1151" i="1"/>
  <c r="M1433" i="1"/>
  <c r="M36" i="1"/>
  <c r="M99" i="1"/>
  <c r="M125" i="1"/>
  <c r="M437" i="1"/>
  <c r="M394" i="1"/>
  <c r="M473" i="1"/>
  <c r="M158" i="1"/>
  <c r="M1127" i="1"/>
  <c r="M411" i="1"/>
  <c r="M1159" i="1"/>
  <c r="M793" i="1"/>
  <c r="M760" i="1"/>
  <c r="M640" i="1"/>
  <c r="M886" i="1"/>
  <c r="M840" i="1"/>
  <c r="M966" i="1"/>
  <c r="M694" i="1"/>
  <c r="M1076" i="1"/>
  <c r="M1260" i="1"/>
  <c r="M721" i="1"/>
  <c r="M1091" i="1"/>
  <c r="M1030" i="1"/>
  <c r="M946" i="1"/>
  <c r="M144" i="1"/>
  <c r="M1357" i="1"/>
  <c r="M847" i="1"/>
  <c r="M1037" i="1"/>
  <c r="M1270" i="1"/>
  <c r="M1327" i="1"/>
  <c r="M1464" i="1"/>
  <c r="M1502" i="1"/>
  <c r="M1421" i="1"/>
  <c r="M34" i="1"/>
  <c r="M295" i="1"/>
  <c r="M1160" i="1"/>
  <c r="M357" i="1"/>
  <c r="M678" i="1"/>
  <c r="M1255" i="1"/>
  <c r="M1262" i="1"/>
  <c r="M1404" i="1"/>
  <c r="M40" i="1"/>
  <c r="J470" i="1"/>
  <c r="J958" i="1"/>
  <c r="J799" i="1"/>
  <c r="J780" i="1"/>
  <c r="J860" i="1"/>
  <c r="J939" i="1"/>
  <c r="J1105" i="1"/>
  <c r="J1369" i="1"/>
  <c r="J317" i="1"/>
  <c r="J1462" i="1"/>
  <c r="J157" i="1"/>
  <c r="J800" i="1"/>
  <c r="J1051" i="1"/>
  <c r="J739" i="1"/>
  <c r="J1068" i="1"/>
  <c r="J1203" i="1"/>
  <c r="J1185" i="1"/>
  <c r="J1337" i="1"/>
  <c r="J1225" i="1"/>
  <c r="J714" i="1"/>
  <c r="J1097" i="1"/>
  <c r="J1387" i="1"/>
  <c r="J185" i="1"/>
  <c r="J292" i="1"/>
  <c r="J485" i="1"/>
  <c r="J933" i="1"/>
  <c r="J319" i="1"/>
  <c r="J749" i="1"/>
  <c r="J569" i="1"/>
  <c r="J1238" i="1"/>
  <c r="J815" i="1"/>
  <c r="J592" i="1"/>
  <c r="J679" i="1"/>
  <c r="J1192" i="1"/>
  <c r="J1296" i="1"/>
  <c r="J801" i="1"/>
  <c r="J245" i="1"/>
  <c r="J176" i="1"/>
  <c r="J896" i="1"/>
  <c r="J1016" i="1"/>
  <c r="J934" i="1"/>
  <c r="J1005" i="1"/>
  <c r="J848" i="1"/>
  <c r="J789" i="1"/>
  <c r="J914" i="1"/>
  <c r="J767" i="1"/>
  <c r="J935" i="1"/>
  <c r="J1077" i="1"/>
  <c r="J768" i="1"/>
  <c r="J1218" i="1"/>
  <c r="J2" i="1"/>
  <c r="J177" i="1"/>
  <c r="J9" i="1"/>
  <c r="J46" i="1"/>
  <c r="J83" i="1"/>
  <c r="J65" i="1"/>
  <c r="J77" i="1"/>
  <c r="J345" i="1"/>
  <c r="J3" i="1"/>
  <c r="J673" i="1"/>
  <c r="J1293" i="1"/>
  <c r="J1482" i="1"/>
  <c r="J1496" i="1"/>
  <c r="J31" i="1"/>
  <c r="J19" i="1"/>
  <c r="J10" i="1"/>
  <c r="J75" i="1"/>
  <c r="J107" i="1"/>
  <c r="J268" i="1"/>
  <c r="J722" i="1"/>
  <c r="J486" i="1"/>
  <c r="J354" i="1"/>
  <c r="J1023" i="1"/>
  <c r="J723" i="1"/>
  <c r="J443" i="1"/>
  <c r="J440" i="1"/>
  <c r="J781" i="1"/>
  <c r="J438" i="1"/>
  <c r="J659" i="1"/>
  <c r="J558" i="1"/>
  <c r="J889" i="1"/>
  <c r="J458" i="1"/>
  <c r="J613" i="1"/>
  <c r="J231" i="1"/>
  <c r="J704" i="1"/>
  <c r="J693" i="1"/>
  <c r="J1029" i="1"/>
  <c r="J1140" i="1"/>
  <c r="J358" i="1"/>
  <c r="J807" i="1"/>
  <c r="J264" i="1"/>
  <c r="J687" i="1"/>
  <c r="J761" i="1"/>
  <c r="J750" i="1"/>
  <c r="J1099" i="1"/>
  <c r="J545" i="1"/>
  <c r="J1141" i="1"/>
  <c r="J740" i="1"/>
  <c r="J929" i="1"/>
  <c r="J832" i="1"/>
  <c r="J585" i="1"/>
  <c r="J1256" i="1"/>
  <c r="J982" i="1"/>
  <c r="J1288" i="1"/>
  <c r="J1249" i="1"/>
  <c r="J1031" i="1"/>
  <c r="J1152" i="1"/>
  <c r="J1009" i="1"/>
  <c r="J649" i="1"/>
  <c r="J1271" i="1"/>
  <c r="J615" i="1"/>
  <c r="J1046" i="1"/>
  <c r="J1190" i="1"/>
  <c r="J656" i="1"/>
  <c r="J1128" i="1"/>
  <c r="J1049" i="1"/>
  <c r="J218" i="1"/>
  <c r="J11" i="1"/>
  <c r="J197" i="1"/>
  <c r="J6" i="1"/>
  <c r="J802" i="1"/>
  <c r="J274" i="1"/>
  <c r="J279" i="1"/>
  <c r="J724" i="1"/>
  <c r="J619" i="1"/>
  <c r="J516" i="1"/>
  <c r="J476" i="1"/>
  <c r="J227" i="1"/>
  <c r="J874" i="1"/>
  <c r="J395" i="1"/>
  <c r="J1100" i="1"/>
  <c r="J657" i="1"/>
  <c r="J403" i="1"/>
  <c r="J663" i="1"/>
  <c r="J369" i="1"/>
  <c r="J1003" i="1"/>
  <c r="J310" i="1"/>
  <c r="J133" i="1"/>
  <c r="J849" i="1"/>
  <c r="J447" i="1"/>
  <c r="J383" i="1"/>
  <c r="J1207" i="1"/>
  <c r="J270" i="1"/>
  <c r="J980" i="1"/>
  <c r="J272" i="1"/>
  <c r="J652" i="1"/>
  <c r="J976" i="1"/>
  <c r="J1101" i="1"/>
  <c r="J191" i="1"/>
  <c r="J850" i="1"/>
  <c r="J762" i="1"/>
  <c r="J940" i="1"/>
  <c r="J1038" i="1"/>
  <c r="J835" i="1"/>
  <c r="J725" i="1"/>
  <c r="J546" i="1"/>
  <c r="J1020" i="1"/>
  <c r="J841" i="1"/>
  <c r="J853" i="1"/>
  <c r="J735" i="1"/>
  <c r="J381" i="1"/>
  <c r="J654" i="1"/>
  <c r="J534" i="1"/>
  <c r="J1092" i="1"/>
  <c r="J981" i="1"/>
  <c r="J1017" i="1"/>
  <c r="J1303" i="1"/>
  <c r="J868" i="1"/>
  <c r="J1342" i="1"/>
  <c r="J1018" i="1"/>
  <c r="J854" i="1"/>
  <c r="J1248" i="1"/>
  <c r="J1214" i="1"/>
  <c r="J547" i="1"/>
  <c r="J1252" i="1"/>
  <c r="J1277" i="1"/>
  <c r="J1039" i="1"/>
  <c r="J1057" i="1"/>
  <c r="J1370" i="1"/>
  <c r="J1349" i="1"/>
  <c r="J24" i="1"/>
  <c r="J16" i="1"/>
  <c r="J82" i="1"/>
  <c r="J80" i="1"/>
  <c r="J72" i="1"/>
  <c r="J348" i="1"/>
  <c r="J559" i="1"/>
  <c r="J402" i="1"/>
  <c r="J400" i="1"/>
  <c r="J408" i="1"/>
  <c r="J1176" i="1"/>
  <c r="J375" i="1"/>
  <c r="J538" i="1"/>
  <c r="J1309" i="1"/>
  <c r="J1199" i="1"/>
  <c r="J1393" i="1"/>
  <c r="J1312" i="1"/>
  <c r="J376" i="1"/>
  <c r="J1313" i="1"/>
  <c r="J1420" i="1"/>
  <c r="J1457" i="1"/>
  <c r="J810" i="1"/>
  <c r="J1398" i="1"/>
  <c r="J1429" i="1"/>
  <c r="J1439" i="1"/>
  <c r="J1486" i="1"/>
  <c r="J1336" i="1"/>
  <c r="J1338" i="1"/>
  <c r="J1378" i="1"/>
  <c r="J1499" i="1"/>
  <c r="J855" i="1"/>
  <c r="J14" i="1"/>
  <c r="J190" i="1"/>
  <c r="J548" i="1"/>
  <c r="J512" i="1"/>
  <c r="J160" i="1"/>
  <c r="J149" i="1"/>
  <c r="J119" i="1"/>
  <c r="J954" i="1"/>
  <c r="J1322" i="1"/>
  <c r="J1253" i="1"/>
  <c r="J877" i="1"/>
  <c r="J1166" i="1"/>
  <c r="J1081" i="1"/>
  <c r="J1122" i="1"/>
  <c r="J1206" i="1"/>
  <c r="J1010" i="1"/>
  <c r="J596" i="1"/>
  <c r="J1087" i="1"/>
  <c r="J1325" i="1"/>
  <c r="J1219" i="1"/>
  <c r="J1395" i="1"/>
  <c r="J1481" i="1"/>
  <c r="J249" i="1"/>
  <c r="J1310" i="1"/>
  <c r="J18" i="1"/>
  <c r="J22" i="1"/>
  <c r="J61" i="1"/>
  <c r="J59" i="1"/>
  <c r="J138" i="1"/>
  <c r="J100" i="1"/>
  <c r="J276" i="1"/>
  <c r="J313" i="1"/>
  <c r="J134" i="1"/>
  <c r="J89" i="1"/>
  <c r="J202" i="1"/>
  <c r="J525" i="1"/>
  <c r="J121" i="1"/>
  <c r="J178" i="1"/>
  <c r="J132" i="1"/>
  <c r="J490" i="1"/>
  <c r="J209" i="1"/>
  <c r="J622" i="1"/>
  <c r="J425" i="1"/>
  <c r="J234" i="1"/>
  <c r="J88" i="1"/>
  <c r="J221" i="1"/>
  <c r="J280" i="1"/>
  <c r="J541" i="1"/>
  <c r="J307" i="1"/>
  <c r="J153" i="1"/>
  <c r="J69" i="1"/>
  <c r="J260" i="1"/>
  <c r="J433" i="1"/>
  <c r="J389" i="1"/>
  <c r="J936" i="1"/>
  <c r="J450" i="1"/>
  <c r="J384" i="1"/>
  <c r="J326" i="1"/>
  <c r="J151" i="1"/>
  <c r="J349" i="1"/>
  <c r="J195" i="1"/>
  <c r="J382" i="1"/>
  <c r="J167" i="1"/>
  <c r="J1468" i="1"/>
  <c r="J401" i="1"/>
  <c r="J206" i="1"/>
  <c r="J47" i="1"/>
  <c r="J769" i="1"/>
  <c r="J611" i="1"/>
  <c r="J562" i="1"/>
  <c r="J570" i="1"/>
  <c r="J625" i="1"/>
  <c r="J783" i="1"/>
  <c r="J441" i="1"/>
  <c r="J436" i="1"/>
  <c r="J508" i="1"/>
  <c r="J503" i="1"/>
  <c r="J529" i="1"/>
  <c r="J620" i="1"/>
  <c r="J526" i="1"/>
  <c r="J695" i="1"/>
  <c r="J573" i="1"/>
  <c r="J520" i="1"/>
  <c r="J631" i="1"/>
  <c r="J708" i="1"/>
  <c r="J305" i="1"/>
  <c r="J627" i="1"/>
  <c r="J228" i="1"/>
  <c r="J650" i="1"/>
  <c r="J487" i="1"/>
  <c r="J588" i="1"/>
  <c r="J435" i="1"/>
  <c r="J477" i="1"/>
  <c r="J1114" i="1"/>
  <c r="J296" i="1"/>
  <c r="J586" i="1"/>
  <c r="J882" i="1"/>
  <c r="J972" i="1"/>
  <c r="J842" i="1"/>
  <c r="J828" i="1"/>
  <c r="J1142" i="1"/>
  <c r="J790" i="1"/>
  <c r="J890" i="1"/>
  <c r="J959" i="1"/>
  <c r="J491" i="1"/>
  <c r="J329" i="1"/>
  <c r="J1193" i="1"/>
  <c r="J1396" i="1"/>
  <c r="J1272" i="1"/>
  <c r="J1195" i="1"/>
  <c r="J1419" i="1"/>
  <c r="J1093" i="1"/>
  <c r="J891" i="1"/>
  <c r="J1084" i="1"/>
  <c r="J1394" i="1"/>
  <c r="J1335" i="1"/>
  <c r="J129" i="1"/>
  <c r="J474" i="1"/>
  <c r="J154" i="1"/>
  <c r="J1415" i="1"/>
  <c r="J341" i="1"/>
  <c r="J301" i="1"/>
  <c r="J1011" i="1"/>
  <c r="J262" i="1"/>
  <c r="J1167" i="1"/>
  <c r="J302" i="1"/>
  <c r="J238" i="1"/>
  <c r="J288" i="1"/>
  <c r="J628" i="1"/>
  <c r="J892" i="1"/>
  <c r="J554" i="1"/>
  <c r="J311" i="1"/>
  <c r="J967" i="1"/>
  <c r="J141" i="1"/>
  <c r="J1279" i="1"/>
  <c r="J1311" i="1"/>
  <c r="J1041" i="1"/>
  <c r="J496" i="1"/>
  <c r="J674" i="1"/>
  <c r="J219" i="1"/>
  <c r="J836" i="1"/>
  <c r="J346" i="1"/>
  <c r="J257" i="1"/>
  <c r="J1186" i="1"/>
  <c r="J975" i="1"/>
  <c r="J715" i="1"/>
  <c r="J1078" i="1"/>
  <c r="J915" i="1"/>
  <c r="J237" i="1"/>
  <c r="J285" i="1"/>
  <c r="J635" i="1"/>
  <c r="J1042" i="1"/>
  <c r="J1263" i="1"/>
  <c r="J1085" i="1"/>
  <c r="J1366" i="1"/>
  <c r="J1073" i="1"/>
  <c r="J731" i="1"/>
  <c r="J1390" i="1"/>
  <c r="J1493" i="1"/>
  <c r="J95" i="1"/>
  <c r="J589" i="1"/>
  <c r="J838" i="1"/>
  <c r="J1385" i="1"/>
  <c r="J1061" i="1"/>
  <c r="J784" i="1"/>
  <c r="J921" i="1"/>
  <c r="J1064" i="1"/>
  <c r="J1471" i="1"/>
  <c r="J96" i="1"/>
  <c r="J1403" i="1"/>
  <c r="J1437" i="1"/>
  <c r="J1194" i="1"/>
  <c r="J1343" i="1"/>
  <c r="J1445" i="1"/>
  <c r="J1427" i="1"/>
  <c r="J1447" i="1"/>
  <c r="J1475" i="1"/>
  <c r="J1485" i="1"/>
  <c r="J208" i="1"/>
  <c r="J212" i="1"/>
  <c r="J614" i="1"/>
  <c r="J1282" i="1"/>
  <c r="J350" i="1"/>
  <c r="J203" i="1"/>
  <c r="J955" i="1"/>
  <c r="J668" i="1"/>
  <c r="J303" i="1"/>
  <c r="J1033" i="1"/>
  <c r="J948" i="1"/>
  <c r="J1013" i="1"/>
  <c r="J271" i="1"/>
  <c r="J1054" i="1"/>
  <c r="J1489" i="1"/>
  <c r="J1362" i="1"/>
  <c r="J1497" i="1"/>
  <c r="J114" i="1"/>
  <c r="J393" i="1"/>
  <c r="J104" i="1"/>
  <c r="J1129" i="1"/>
  <c r="J555" i="1"/>
  <c r="J420" i="1"/>
  <c r="J211" i="1"/>
  <c r="J629" i="1"/>
  <c r="J1374" i="1"/>
  <c r="J1024" i="1"/>
  <c r="J335" i="1"/>
  <c r="J1171" i="1"/>
  <c r="J448" i="1"/>
  <c r="J736" i="1"/>
  <c r="J70" i="1"/>
  <c r="J471" i="1"/>
  <c r="J286" i="1"/>
  <c r="J685" i="1"/>
  <c r="J770" i="1"/>
  <c r="J751" i="1"/>
  <c r="J1115" i="1"/>
  <c r="J636" i="1"/>
  <c r="J660" i="1"/>
  <c r="J370" i="1"/>
  <c r="J451" i="1"/>
  <c r="J1180" i="1"/>
  <c r="J1131" i="1"/>
  <c r="J1379" i="1"/>
  <c r="J1188" i="1"/>
  <c r="J869" i="1"/>
  <c r="J1298" i="1"/>
  <c r="J1348" i="1"/>
  <c r="J1220" i="1"/>
  <c r="J229" i="1"/>
  <c r="J465" i="1"/>
  <c r="J480" i="1"/>
  <c r="J282" i="1"/>
  <c r="J504" i="1"/>
  <c r="J916" i="1"/>
  <c r="J409" i="1"/>
  <c r="J454" i="1"/>
  <c r="J643" i="1"/>
  <c r="J644" i="1"/>
  <c r="J377" i="1"/>
  <c r="J1111" i="1"/>
  <c r="J716" i="1"/>
  <c r="J265" i="1"/>
  <c r="J826" i="1"/>
  <c r="J1304" i="1"/>
  <c r="J973" i="1"/>
  <c r="J905" i="1"/>
  <c r="J563" i="1"/>
  <c r="J1422" i="1"/>
  <c r="J373" i="1"/>
  <c r="J1443" i="1"/>
  <c r="J1350" i="1"/>
  <c r="J32" i="1"/>
  <c r="J1301" i="1"/>
  <c r="J28" i="1"/>
  <c r="J97" i="1"/>
  <c r="J62" i="1"/>
  <c r="J623" i="1"/>
  <c r="J1196" i="1"/>
  <c r="J902" i="1"/>
  <c r="J560" i="1"/>
  <c r="J148" i="1"/>
  <c r="J55" i="1"/>
  <c r="J550" i="1"/>
  <c r="J111" i="1"/>
  <c r="J1202" i="1"/>
  <c r="J1123" i="1"/>
  <c r="J741" i="1"/>
  <c r="J1000" i="1"/>
  <c r="J949" i="1"/>
  <c r="J996" i="1"/>
  <c r="J1050" i="1"/>
  <c r="J926" i="1"/>
  <c r="J997" i="1"/>
  <c r="J912" i="1"/>
  <c r="J837" i="1"/>
  <c r="J811" i="1"/>
  <c r="J1034" i="1"/>
  <c r="J1021" i="1"/>
  <c r="J1096" i="1"/>
  <c r="J1267" i="1"/>
  <c r="J617" i="1"/>
  <c r="J1058" i="1"/>
  <c r="J1306" i="1"/>
  <c r="J1025" i="1"/>
  <c r="J752" i="1"/>
  <c r="J680" i="1"/>
  <c r="J417" i="1"/>
  <c r="J1132" i="1"/>
  <c r="J1332" i="1"/>
  <c r="J1211" i="1"/>
  <c r="J1340" i="1"/>
  <c r="J1082" i="1"/>
  <c r="J1221" i="1"/>
  <c r="J1136" i="1"/>
  <c r="J808" i="1"/>
  <c r="J1416" i="1"/>
  <c r="J1330" i="1"/>
  <c r="J1339" i="1"/>
  <c r="J1358" i="1"/>
  <c r="J1389" i="1"/>
  <c r="J1177" i="1"/>
  <c r="J1406" i="1"/>
  <c r="J1106" i="1"/>
  <c r="J1380" i="1"/>
  <c r="J1413" i="1"/>
  <c r="J1459" i="1"/>
  <c r="J1435" i="1"/>
  <c r="J863" i="1"/>
  <c r="J1168" i="1"/>
  <c r="J242" i="1"/>
  <c r="J12" i="1"/>
  <c r="J1466" i="1"/>
  <c r="J91" i="1"/>
  <c r="J64" i="1"/>
  <c r="J49" i="1"/>
  <c r="J109" i="1"/>
  <c r="J124" i="1"/>
  <c r="J101" i="1"/>
  <c r="J102" i="1"/>
  <c r="J156" i="1"/>
  <c r="J763" i="1"/>
  <c r="J283" i="1"/>
  <c r="J1117" i="1"/>
  <c r="J1326" i="1"/>
  <c r="J624" i="1"/>
  <c r="J85" i="1"/>
  <c r="J247" i="1"/>
  <c r="J68" i="1"/>
  <c r="J136" i="1"/>
  <c r="J33" i="1"/>
  <c r="J277" i="1"/>
  <c r="J37" i="1"/>
  <c r="J57" i="1"/>
  <c r="J53" i="1"/>
  <c r="J174" i="1"/>
  <c r="J117" i="1"/>
  <c r="J645" i="1"/>
  <c r="J897" i="1"/>
  <c r="J170" i="1"/>
  <c r="J1477" i="1"/>
  <c r="J1035" i="1"/>
  <c r="J906" i="1"/>
  <c r="J1200" i="1"/>
  <c r="J517" i="1"/>
  <c r="J293" i="1"/>
  <c r="J1376" i="1"/>
  <c r="J542" i="1"/>
  <c r="J320" i="1"/>
  <c r="J78" i="1"/>
  <c r="J1359" i="1"/>
  <c r="J1408" i="1"/>
  <c r="J1428" i="1"/>
  <c r="J84" i="1"/>
  <c r="J1373" i="1"/>
  <c r="J397" i="1"/>
  <c r="J360" i="1"/>
  <c r="J459" i="1"/>
  <c r="J54" i="1"/>
  <c r="J698" i="1"/>
  <c r="J543" i="1"/>
  <c r="J1173" i="1"/>
  <c r="J681" i="1"/>
  <c r="J1174" i="1"/>
  <c r="J193" i="1"/>
  <c r="J574" i="1"/>
  <c r="J843" i="1"/>
  <c r="J1143" i="1"/>
  <c r="J1001" i="1"/>
  <c r="J1026" i="1"/>
  <c r="J1172" i="1"/>
  <c r="J284" i="1"/>
  <c r="J1258" i="1"/>
  <c r="J505" i="1"/>
  <c r="J844" i="1"/>
  <c r="J1071" i="1"/>
  <c r="J1222" i="1"/>
  <c r="J1074" i="1"/>
  <c r="J968" i="1"/>
  <c r="J1069" i="1"/>
  <c r="J998" i="1"/>
  <c r="J1242" i="1"/>
  <c r="J1305" i="1"/>
  <c r="J1052" i="1"/>
  <c r="J1102" i="1"/>
  <c r="J956" i="1"/>
  <c r="J983" i="1"/>
  <c r="J1062" i="1"/>
  <c r="J718" i="1"/>
  <c r="J930" i="1"/>
  <c r="J1043" i="1"/>
  <c r="J1165" i="1"/>
  <c r="J941" i="1"/>
  <c r="J1198" i="1"/>
  <c r="J794" i="1"/>
  <c r="J726" i="1"/>
  <c r="J1280" i="1"/>
  <c r="J653" i="1"/>
  <c r="J142" i="1"/>
  <c r="J1257" i="1"/>
  <c r="J1345" i="1"/>
  <c r="J651" i="1"/>
  <c r="J1014" i="1"/>
  <c r="J822" i="1"/>
  <c r="J878" i="1"/>
  <c r="J803" i="1"/>
  <c r="J907" i="1"/>
  <c r="J964" i="1"/>
  <c r="J887" i="1"/>
  <c r="J870" i="1"/>
  <c r="J771" i="1"/>
  <c r="J705" i="1"/>
  <c r="J969" i="1"/>
  <c r="J977" i="1"/>
  <c r="J970" i="1"/>
  <c r="J1022" i="1"/>
  <c r="J950" i="1"/>
  <c r="J812" i="1"/>
  <c r="J1047" i="1"/>
  <c r="J927" i="1"/>
  <c r="J984" i="1"/>
  <c r="J1149" i="1"/>
  <c r="J297" i="1"/>
  <c r="J172" i="1"/>
  <c r="J407" i="1"/>
  <c r="J224" i="1"/>
  <c r="J147" i="1"/>
  <c r="J578" i="1"/>
  <c r="J415" i="1"/>
  <c r="J162" i="1"/>
  <c r="J263" i="1"/>
  <c r="J593" i="1"/>
  <c r="J566" i="1"/>
  <c r="J230" i="1"/>
  <c r="J361" i="1"/>
  <c r="J466" i="1"/>
  <c r="J706" i="1"/>
  <c r="J483" i="1"/>
  <c r="J985" i="1"/>
  <c r="J772" i="1"/>
  <c r="J590" i="1"/>
  <c r="J599" i="1"/>
  <c r="J518" i="1"/>
  <c r="J530" i="1"/>
  <c r="J579" i="1"/>
  <c r="J549" i="1"/>
  <c r="J647" i="1"/>
  <c r="J567" i="1"/>
  <c r="J564" i="1"/>
  <c r="J374" i="1"/>
  <c r="J816" i="1"/>
  <c r="J839" i="1"/>
  <c r="J1449" i="1"/>
  <c r="J898" i="1"/>
  <c r="J426" i="1"/>
  <c r="J922" i="1"/>
  <c r="J893" i="1"/>
  <c r="J1274" i="1"/>
  <c r="J813" i="1"/>
  <c r="J993" i="1"/>
  <c r="J1391" i="1"/>
  <c r="J709" i="1"/>
  <c r="J243" i="1"/>
  <c r="J1083" i="1"/>
  <c r="J986" i="1"/>
  <c r="J561" i="1"/>
  <c r="J1163" i="1"/>
  <c r="J1019" i="1"/>
  <c r="J1134" i="1"/>
  <c r="J1118" i="1"/>
  <c r="J1094" i="1"/>
  <c r="J1181" i="1"/>
  <c r="J1006" i="1"/>
  <c r="J664" i="1"/>
  <c r="J1244" i="1"/>
  <c r="J131" i="1"/>
  <c r="J60" i="1"/>
  <c r="J81" i="1"/>
  <c r="J58" i="1"/>
  <c r="J444" i="1"/>
  <c r="J390" i="1"/>
  <c r="J775" i="1"/>
  <c r="J391" i="1"/>
  <c r="J429" i="1"/>
  <c r="J497" i="1"/>
  <c r="J324" i="1"/>
  <c r="J325" i="1"/>
  <c r="J299" i="1"/>
  <c r="J330" i="1"/>
  <c r="J661" i="1"/>
  <c r="J646" i="1"/>
  <c r="J460" i="1"/>
  <c r="J776" i="1"/>
  <c r="J544" i="1"/>
  <c r="J908" i="1"/>
  <c r="J308" i="1"/>
  <c r="J753" i="1"/>
  <c r="J742" i="1"/>
  <c r="J814" i="1"/>
  <c r="J1079" i="1"/>
  <c r="J1103" i="1"/>
  <c r="J951" i="1"/>
  <c r="J1251" i="1"/>
  <c r="J1281" i="1"/>
  <c r="J785" i="1"/>
  <c r="J1254" i="1"/>
  <c r="J1044" i="1"/>
  <c r="J978" i="1"/>
  <c r="J1434" i="1"/>
  <c r="J1319" i="1"/>
  <c r="J1055" i="1"/>
  <c r="J1307" i="1"/>
  <c r="J1294" i="1"/>
  <c r="J1004" i="1"/>
  <c r="J696" i="1"/>
  <c r="J1344" i="1"/>
  <c r="J1384" i="1"/>
  <c r="J1452" i="1"/>
  <c r="J1461" i="1"/>
  <c r="J1266" i="1"/>
  <c r="J258" i="1"/>
  <c r="J143" i="1"/>
  <c r="J331" i="1"/>
  <c r="J1355" i="1"/>
  <c r="J192" i="1"/>
  <c r="J240" i="1"/>
  <c r="J353" i="1"/>
  <c r="J386" i="1"/>
  <c r="J1191" i="1"/>
  <c r="J1226" i="1"/>
  <c r="J923" i="1"/>
  <c r="J737" i="1"/>
  <c r="J686" i="1"/>
  <c r="J513" i="1"/>
  <c r="J786" i="1"/>
  <c r="J804" i="1"/>
  <c r="J899" i="1"/>
  <c r="J1299" i="1"/>
  <c r="J817" i="1"/>
  <c r="J356" i="1"/>
  <c r="J194" i="1"/>
  <c r="J703" i="1"/>
  <c r="J1086" i="1"/>
  <c r="J777" i="1"/>
  <c r="J829" i="1"/>
  <c r="J894" i="1"/>
  <c r="J1430" i="1"/>
  <c r="J1107" i="1"/>
  <c r="J928" i="1"/>
  <c r="J960" i="1"/>
  <c r="J1065" i="1"/>
  <c r="J952" i="1"/>
  <c r="J942" i="1"/>
  <c r="J823" i="1"/>
  <c r="J1007" i="1"/>
  <c r="J1126" i="1"/>
  <c r="J1072" i="1"/>
  <c r="J879" i="1"/>
  <c r="J637" i="1"/>
  <c r="J830" i="1"/>
  <c r="J727" i="1"/>
  <c r="J805" i="1"/>
  <c r="J181" i="1"/>
  <c r="J1367" i="1"/>
  <c r="J430" i="1"/>
  <c r="J943" i="1"/>
  <c r="J1175" i="1"/>
  <c r="J1285" i="1"/>
  <c r="J163" i="1"/>
  <c r="J1157" i="1"/>
  <c r="J1411" i="1"/>
  <c r="J1116" i="1"/>
  <c r="J1224" i="1"/>
  <c r="J1259" i="1"/>
  <c r="J655" i="1"/>
  <c r="J1291" i="1"/>
  <c r="J1229" i="1"/>
  <c r="J521" i="1"/>
  <c r="J159" i="1"/>
  <c r="J1333" i="1"/>
  <c r="J168" i="1"/>
  <c r="J484" i="1"/>
  <c r="J336" i="1"/>
  <c r="J1119" i="1"/>
  <c r="J51" i="1"/>
  <c r="J1158" i="1"/>
  <c r="J1317" i="1"/>
  <c r="J269" i="1"/>
  <c r="J29" i="1"/>
  <c r="J66" i="1"/>
  <c r="J298" i="1"/>
  <c r="J150" i="1"/>
  <c r="J535" i="1"/>
  <c r="J48" i="1"/>
  <c r="J412" i="1"/>
  <c r="J232" i="1"/>
  <c r="J92" i="1"/>
  <c r="J468" i="1"/>
  <c r="J103" i="1"/>
  <c r="J405" i="1"/>
  <c r="J398" i="1"/>
  <c r="J309" i="1"/>
  <c r="J41" i="1"/>
  <c r="J106" i="1"/>
  <c r="J273" i="1"/>
  <c r="J666" i="1"/>
  <c r="J414" i="1"/>
  <c r="J315" i="1"/>
  <c r="J701" i="1"/>
  <c r="J665" i="1"/>
  <c r="J710" i="1"/>
  <c r="J392" i="1"/>
  <c r="J214" i="1"/>
  <c r="J1346" i="1"/>
  <c r="J189" i="1"/>
  <c r="J594" i="1"/>
  <c r="J658" i="1"/>
  <c r="J1372" i="1"/>
  <c r="J944" i="1"/>
  <c r="J1456" i="1"/>
  <c r="J8" i="1"/>
  <c r="J122" i="1"/>
  <c r="J164" i="1"/>
  <c r="J342" i="1"/>
  <c r="J196" i="1"/>
  <c r="J669" i="1"/>
  <c r="J434" i="1"/>
  <c r="J758" i="1"/>
  <c r="J778" i="1"/>
  <c r="J452" i="1"/>
  <c r="J787" i="1"/>
  <c r="J602" i="1"/>
  <c r="J419" i="1"/>
  <c r="J945" i="1"/>
  <c r="J210" i="1"/>
  <c r="J1201" i="1"/>
  <c r="J883" i="1"/>
  <c r="J917" i="1"/>
  <c r="J304" i="1"/>
  <c r="J1124" i="1"/>
  <c r="J1295" i="1"/>
  <c r="J1328" i="1"/>
  <c r="J73" i="1"/>
  <c r="J732" i="1"/>
  <c r="J818" i="1"/>
  <c r="J462" i="1"/>
  <c r="J1162" i="1"/>
  <c r="J321" i="1"/>
  <c r="J711" i="1"/>
  <c r="J875" i="1"/>
  <c r="J1135" i="1"/>
  <c r="J888" i="1"/>
  <c r="J453" i="1"/>
  <c r="J876" i="1"/>
  <c r="J827" i="1"/>
  <c r="J1095" i="1"/>
  <c r="J1088" i="1"/>
  <c r="J1089" i="1"/>
  <c r="J351" i="1"/>
  <c r="J630" i="1"/>
  <c r="J359" i="1"/>
  <c r="J20" i="1"/>
  <c r="J488" i="1"/>
  <c r="J115" i="1"/>
  <c r="J1233" i="1"/>
  <c r="J1232" i="1"/>
  <c r="J261" i="1"/>
  <c r="J937" i="1"/>
  <c r="J1273" i="1"/>
  <c r="J422" i="1"/>
  <c r="J1441" i="1"/>
  <c r="J4" i="1"/>
  <c r="J44" i="1"/>
  <c r="J116" i="1"/>
  <c r="J63" i="1"/>
  <c r="J126" i="1"/>
  <c r="J108" i="1"/>
  <c r="J365" i="1"/>
  <c r="J1137" i="1"/>
  <c r="J127" i="1"/>
  <c r="J1098" i="1"/>
  <c r="J253" i="1"/>
  <c r="J824" i="1"/>
  <c r="J217" i="1"/>
  <c r="J791" i="1"/>
  <c r="J1268" i="1"/>
  <c r="J343" i="1"/>
  <c r="J728" i="1"/>
  <c r="J339" i="1"/>
  <c r="J691" i="1"/>
  <c r="J1492" i="1"/>
  <c r="J1314" i="1"/>
  <c r="J1320" i="1"/>
  <c r="J1501" i="1"/>
  <c r="J30" i="1"/>
  <c r="J93" i="1"/>
  <c r="J52" i="1"/>
  <c r="J130" i="1"/>
  <c r="J1451" i="1"/>
  <c r="J670" i="1"/>
  <c r="J507" i="1"/>
  <c r="J580" i="1"/>
  <c r="J463" i="1"/>
  <c r="J233" i="1"/>
  <c r="J556" i="1"/>
  <c r="J275" i="1"/>
  <c r="J782" i="1"/>
  <c r="J410" i="1"/>
  <c r="J568" i="1"/>
  <c r="J404" i="1"/>
  <c r="J1243" i="1"/>
  <c r="J1146" i="1"/>
  <c r="J632" i="1"/>
  <c r="J688" i="1"/>
  <c r="J423" i="1"/>
  <c r="J641" i="1"/>
  <c r="J779" i="1"/>
  <c r="J999" i="1"/>
  <c r="J1179" i="1"/>
  <c r="J531" i="1"/>
  <c r="J675" i="1"/>
  <c r="J378" i="1"/>
  <c r="J1066" i="1"/>
  <c r="J1045" i="1"/>
  <c r="J371" i="1"/>
  <c r="J719" i="1"/>
  <c r="J1405" i="1"/>
  <c r="J702" i="1"/>
  <c r="J974" i="1"/>
  <c r="J682" i="1"/>
  <c r="J581" i="1"/>
  <c r="J1423" i="1"/>
  <c r="J1153" i="1"/>
  <c r="J379" i="1"/>
  <c r="J608" i="1"/>
  <c r="J1329" i="1"/>
  <c r="J1230" i="1"/>
  <c r="J1208" i="1"/>
  <c r="J1245" i="1"/>
  <c r="J1130" i="1"/>
  <c r="J87" i="1"/>
  <c r="J287" i="1"/>
  <c r="J56" i="1"/>
  <c r="J113" i="1"/>
  <c r="J478" i="1"/>
  <c r="J173" i="1"/>
  <c r="J1286" i="1"/>
  <c r="J332" i="1"/>
  <c r="J449" i="1"/>
  <c r="J1090" i="1"/>
  <c r="J989" i="1"/>
  <c r="J1161" i="1"/>
  <c r="J1331" i="1"/>
  <c r="J744" i="1"/>
  <c r="J792" i="1"/>
  <c r="J340" i="1"/>
  <c r="J1138" i="1"/>
  <c r="J347" i="1"/>
  <c r="J759" i="1"/>
  <c r="J1121" i="1"/>
  <c r="J764" i="1"/>
  <c r="J795" i="1"/>
  <c r="J612" i="1"/>
  <c r="J366" i="1"/>
  <c r="J337" i="1"/>
  <c r="J745" i="1"/>
  <c r="J965" i="1"/>
  <c r="J1240" i="1"/>
  <c r="J182" i="1"/>
  <c r="J1236" i="1"/>
  <c r="J314" i="1"/>
  <c r="J188" i="1"/>
  <c r="J1197" i="1"/>
  <c r="J112" i="1"/>
  <c r="J909" i="1"/>
  <c r="J140" i="1"/>
  <c r="J1318" i="1"/>
  <c r="J318" i="1"/>
  <c r="J431" i="1"/>
  <c r="J98" i="1"/>
  <c r="J316" i="1"/>
  <c r="J676" i="1"/>
  <c r="J1112" i="1"/>
  <c r="J266" i="1"/>
  <c r="J251" i="1"/>
  <c r="J161" i="1"/>
  <c r="J278" i="1"/>
  <c r="J1250" i="1"/>
  <c r="J362" i="1"/>
  <c r="J290" i="1"/>
  <c r="J729" i="1"/>
  <c r="J1234" i="1"/>
  <c r="J1048" i="1"/>
  <c r="J464" i="1"/>
  <c r="J987" i="1"/>
  <c r="J7" i="1"/>
  <c r="J603" i="1"/>
  <c r="J498" i="1"/>
  <c r="J1213" i="1"/>
  <c r="J1040" i="1"/>
  <c r="J699" i="1"/>
  <c r="J519" i="1"/>
  <c r="J1399" i="1"/>
  <c r="J1227" i="1"/>
  <c r="J1278" i="1"/>
  <c r="J1008" i="1"/>
  <c r="J1067" i="1"/>
  <c r="J475" i="1"/>
  <c r="J1290" i="1"/>
  <c r="J961" i="1"/>
  <c r="J938" i="1"/>
  <c r="J988" i="1"/>
  <c r="J1412" i="1"/>
  <c r="J499" i="1"/>
  <c r="J1425" i="1"/>
  <c r="J1377" i="1"/>
  <c r="J27" i="1"/>
  <c r="J26" i="1"/>
  <c r="J118" i="1"/>
  <c r="J884" i="1"/>
  <c r="J222" i="1"/>
  <c r="J469" i="1"/>
  <c r="J165" i="1"/>
  <c r="J418" i="1"/>
  <c r="J1488" i="1"/>
  <c r="J204" i="1"/>
  <c r="J557" i="1"/>
  <c r="J467" i="1"/>
  <c r="J773" i="1"/>
  <c r="J252" i="1"/>
  <c r="J947" i="1"/>
  <c r="J5" i="1"/>
  <c r="J971" i="1"/>
  <c r="J152" i="1"/>
  <c r="J1237" i="1"/>
  <c r="J638" i="1"/>
  <c r="J990" i="1"/>
  <c r="J910" i="1"/>
  <c r="J825" i="1"/>
  <c r="J733" i="1"/>
  <c r="J1209" i="1"/>
  <c r="J1261" i="1"/>
  <c r="J1215" i="1"/>
  <c r="J1426" i="1"/>
  <c r="J1361" i="1"/>
  <c r="J215" i="1"/>
  <c r="J1494" i="1"/>
  <c r="J1444" i="1"/>
  <c r="J186" i="1"/>
  <c r="J1469" i="1"/>
  <c r="J492" i="1"/>
  <c r="J1442" i="1"/>
  <c r="J796" i="1"/>
  <c r="J609" i="1"/>
  <c r="J372" i="1"/>
  <c r="J1108" i="1"/>
  <c r="J833" i="1"/>
  <c r="J806" i="1"/>
  <c r="J734" i="1"/>
  <c r="J1246" i="1"/>
  <c r="J1036" i="1"/>
  <c r="J918" i="1"/>
  <c r="J120" i="1"/>
  <c r="J746" i="1"/>
  <c r="J1150" i="1"/>
  <c r="J747" i="1"/>
  <c r="J712" i="1"/>
  <c r="J1212" i="1"/>
  <c r="J1247" i="1"/>
  <c r="J1063" i="1"/>
  <c r="J861" i="1"/>
  <c r="J551" i="1"/>
  <c r="J1210" i="1"/>
  <c r="J1360" i="1"/>
  <c r="J1315" i="1"/>
  <c r="J15" i="1"/>
  <c r="J281" i="1"/>
  <c r="J179" i="1"/>
  <c r="J600" i="1"/>
  <c r="J255" i="1"/>
  <c r="J472" i="1"/>
  <c r="J700" i="1"/>
  <c r="J421" i="1"/>
  <c r="J461" i="1"/>
  <c r="J575" i="1"/>
  <c r="J610" i="1"/>
  <c r="J713" i="1"/>
  <c r="J1352" i="1"/>
  <c r="J1356" i="1"/>
  <c r="J1182" i="1"/>
  <c r="J1371" i="1"/>
  <c r="J1381" i="1"/>
  <c r="J667" i="1"/>
  <c r="J1431" i="1"/>
  <c r="J1059" i="1"/>
  <c r="J300" i="1"/>
  <c r="J183" i="1"/>
  <c r="J200" i="1"/>
  <c r="J327" i="1"/>
  <c r="J604" i="1"/>
  <c r="J244" i="1"/>
  <c r="J387" i="1"/>
  <c r="J235" i="1"/>
  <c r="J363" i="1"/>
  <c r="J605" i="1"/>
  <c r="J587" i="1"/>
  <c r="J1120" i="1"/>
  <c r="J1032" i="1"/>
  <c r="J616" i="1"/>
  <c r="J1109" i="1"/>
  <c r="J388" i="1"/>
  <c r="J621" i="1"/>
  <c r="J442" i="1"/>
  <c r="J481" i="1"/>
  <c r="J576" i="1"/>
  <c r="J864" i="1"/>
  <c r="J809" i="1"/>
  <c r="J834" i="1"/>
  <c r="J748" i="1"/>
  <c r="J671" i="1"/>
  <c r="J903" i="1"/>
  <c r="J1223" i="1"/>
  <c r="J1231" i="1"/>
  <c r="J1289" i="1"/>
  <c r="J1465" i="1"/>
  <c r="J642" i="1"/>
  <c r="J352" i="1"/>
  <c r="J565" i="1"/>
  <c r="J536" i="1"/>
  <c r="J239" i="1"/>
  <c r="J911" i="1"/>
  <c r="J216" i="1"/>
  <c r="J506" i="1"/>
  <c r="J597" i="1"/>
  <c r="J924" i="1"/>
  <c r="J606" i="1"/>
  <c r="J527" i="1"/>
  <c r="J552" i="1"/>
  <c r="J633" i="1"/>
  <c r="J333" i="1"/>
  <c r="J743" i="1"/>
  <c r="J500" i="1"/>
  <c r="J994" i="1"/>
  <c r="J765" i="1"/>
  <c r="J539" i="1"/>
  <c r="J690" i="1"/>
  <c r="J1133" i="1"/>
  <c r="J871" i="1"/>
  <c r="J845" i="1"/>
  <c r="J856" i="1"/>
  <c r="J865" i="1"/>
  <c r="J1169" i="1"/>
  <c r="J904" i="1"/>
  <c r="J1321" i="1"/>
  <c r="J1216" i="1"/>
  <c r="J1144" i="1"/>
  <c r="J1145" i="1"/>
  <c r="J21" i="1"/>
  <c r="J76" i="1"/>
  <c r="J294" i="1"/>
  <c r="J17" i="1"/>
  <c r="J35" i="1"/>
  <c r="J86" i="1"/>
  <c r="J43" i="1"/>
  <c r="J1012" i="1"/>
  <c r="J1323" i="1"/>
  <c r="J1424" i="1"/>
  <c r="J1297" i="1"/>
  <c r="J1353" i="1"/>
  <c r="J1364" i="1"/>
  <c r="J1027" i="1"/>
  <c r="J201" i="1"/>
  <c r="J1287" i="1"/>
  <c r="J1418" i="1"/>
  <c r="J1284" i="1"/>
  <c r="J1015" i="1"/>
  <c r="J1383" i="1"/>
  <c r="J1147" i="1"/>
  <c r="J1170" i="1"/>
  <c r="J1438" i="1"/>
  <c r="J1386" i="1"/>
  <c r="J1448" i="1"/>
  <c r="J1283" i="1"/>
  <c r="J479" i="1"/>
  <c r="J90" i="1"/>
  <c r="J885" i="1"/>
  <c r="J1183" i="1"/>
  <c r="J1264" i="1"/>
  <c r="J1417" i="1"/>
  <c r="J1400" i="1"/>
  <c r="J1056" i="1"/>
  <c r="J1410" i="1"/>
  <c r="J1392" i="1"/>
  <c r="J1375" i="1"/>
  <c r="J1354" i="1"/>
  <c r="J1363" i="1"/>
  <c r="J1365" i="1"/>
  <c r="J1480" i="1"/>
  <c r="J1470" i="1"/>
  <c r="J1334" i="1"/>
  <c r="J1341" i="1"/>
  <c r="J1453" i="1"/>
  <c r="J1401" i="1"/>
  <c r="J1476" i="1"/>
  <c r="J1463" i="1"/>
  <c r="J1474" i="1"/>
  <c r="J1446" i="1"/>
  <c r="J1402" i="1"/>
  <c r="J1454" i="1"/>
  <c r="J754" i="1"/>
  <c r="J1436" i="1"/>
  <c r="J1473" i="1"/>
  <c r="J1487" i="1"/>
  <c r="J1368" i="1"/>
  <c r="J1495" i="1"/>
  <c r="J1478" i="1"/>
  <c r="J1154" i="1"/>
  <c r="J1407" i="1"/>
  <c r="J1455" i="1"/>
  <c r="J1491" i="1"/>
  <c r="J1414" i="1"/>
  <c r="J1467" i="1"/>
  <c r="J1490" i="1"/>
  <c r="J1484" i="1"/>
  <c r="J1498" i="1"/>
  <c r="J1500" i="1"/>
  <c r="J23" i="1"/>
  <c r="J25" i="1"/>
  <c r="J39" i="1"/>
  <c r="J306" i="1"/>
  <c r="J13" i="1"/>
  <c r="J42" i="1"/>
  <c r="J155" i="1"/>
  <c r="J223" i="1"/>
  <c r="J380" i="1"/>
  <c r="J312" i="1"/>
  <c r="J236" i="1"/>
  <c r="J67" i="1"/>
  <c r="J146" i="1"/>
  <c r="J110" i="1"/>
  <c r="J94" i="1"/>
  <c r="J105" i="1"/>
  <c r="J774" i="1"/>
  <c r="J145" i="1"/>
  <c r="J991" i="1"/>
  <c r="J207" i="1"/>
  <c r="J166" i="1"/>
  <c r="J123" i="1"/>
  <c r="J413" i="1"/>
  <c r="J184" i="1"/>
  <c r="J931" i="1"/>
  <c r="J213" i="1"/>
  <c r="J254" i="1"/>
  <c r="J571" i="1"/>
  <c r="J256" i="1"/>
  <c r="J1265" i="1"/>
  <c r="J334" i="1"/>
  <c r="J427" i="1"/>
  <c r="J1080" i="1"/>
  <c r="J683" i="1"/>
  <c r="J618" i="1"/>
  <c r="J1113" i="1"/>
  <c r="J1351" i="1"/>
  <c r="J248" i="1"/>
  <c r="J1178" i="1"/>
  <c r="J455" i="1"/>
  <c r="J428" i="1"/>
  <c r="J175" i="1"/>
  <c r="J1409" i="1"/>
  <c r="J1139" i="1"/>
  <c r="J582" i="1"/>
  <c r="J1347" i="1"/>
  <c r="J866" i="1"/>
  <c r="J583" i="1"/>
  <c r="J1275" i="1"/>
  <c r="J1472" i="1"/>
  <c r="J1483" i="1"/>
  <c r="J880" i="1"/>
  <c r="J1458" i="1"/>
  <c r="J1432" i="1"/>
  <c r="J135" i="1"/>
  <c r="J128" i="1"/>
  <c r="J169" i="1"/>
  <c r="J71" i="1"/>
  <c r="J187" i="1"/>
  <c r="J598" i="1"/>
  <c r="J1187" i="1"/>
  <c r="J225" i="1"/>
  <c r="J367" i="1"/>
  <c r="J446" i="1"/>
  <c r="J241" i="1"/>
  <c r="J1075" i="1"/>
  <c r="J396" i="1"/>
  <c r="J364" i="1"/>
  <c r="J344" i="1"/>
  <c r="J385" i="1"/>
  <c r="J634" i="1"/>
  <c r="J445" i="1"/>
  <c r="J416" i="1"/>
  <c r="J493" i="1"/>
  <c r="J489" i="1"/>
  <c r="J846" i="1"/>
  <c r="J509" i="1"/>
  <c r="J537" i="1"/>
  <c r="J494" i="1"/>
  <c r="J1302" i="1"/>
  <c r="J577" i="1"/>
  <c r="J601" i="1"/>
  <c r="J553" i="1"/>
  <c r="J595" i="1"/>
  <c r="J514" i="1"/>
  <c r="J522" i="1"/>
  <c r="J913" i="1"/>
  <c r="J515" i="1"/>
  <c r="J495" i="1"/>
  <c r="J919" i="1"/>
  <c r="J355" i="1"/>
  <c r="J523" i="1"/>
  <c r="J532" i="1"/>
  <c r="J697" i="1"/>
  <c r="J626" i="1"/>
  <c r="J482" i="1"/>
  <c r="J524" i="1"/>
  <c r="J291" i="1"/>
  <c r="J900" i="1"/>
  <c r="J1155" i="1"/>
  <c r="J677" i="1"/>
  <c r="J501" i="1"/>
  <c r="J755" i="1"/>
  <c r="J540" i="1"/>
  <c r="J1189" i="1"/>
  <c r="J881" i="1"/>
  <c r="J766" i="1"/>
  <c r="J1002" i="1"/>
  <c r="J872" i="1"/>
  <c r="J895" i="1"/>
  <c r="J1308" i="1"/>
  <c r="J901" i="1"/>
  <c r="J925" i="1"/>
  <c r="J689" i="1"/>
  <c r="J851" i="1"/>
  <c r="J857" i="1"/>
  <c r="J858" i="1"/>
  <c r="J953" i="1"/>
  <c r="J788" i="1"/>
  <c r="J1053" i="1"/>
  <c r="J1388" i="1"/>
  <c r="J572" i="1"/>
  <c r="J1028" i="1"/>
  <c r="J979" i="1"/>
  <c r="J962" i="1"/>
  <c r="J995" i="1"/>
  <c r="J1440" i="1"/>
  <c r="J584" i="1"/>
  <c r="J1204" i="1"/>
  <c r="J1217" i="1"/>
  <c r="J1460" i="1"/>
  <c r="J1239" i="1"/>
  <c r="J1276" i="1"/>
  <c r="J797" i="1"/>
  <c r="J1300" i="1"/>
  <c r="J1316" i="1"/>
  <c r="J738" i="1"/>
  <c r="J1228" i="1"/>
  <c r="J1324" i="1"/>
  <c r="J1125" i="1"/>
  <c r="J1241" i="1"/>
  <c r="J510" i="1"/>
  <c r="J1382" i="1"/>
  <c r="J992" i="1"/>
  <c r="J137" i="1"/>
  <c r="J38" i="1"/>
  <c r="J250" i="1"/>
  <c r="J1156" i="1"/>
  <c r="J139" i="1"/>
  <c r="J289" i="1"/>
  <c r="J267" i="1"/>
  <c r="J957" i="1"/>
  <c r="J502" i="1"/>
  <c r="J328" i="1"/>
  <c r="J511" i="1"/>
  <c r="J867" i="1"/>
  <c r="J1292" i="1"/>
  <c r="J798" i="1"/>
  <c r="J1269" i="1"/>
  <c r="J533" i="1"/>
  <c r="J662" i="1"/>
  <c r="J852" i="1"/>
  <c r="J1104" i="1"/>
  <c r="J684" i="1"/>
  <c r="J873" i="1"/>
  <c r="J1235" i="1"/>
  <c r="J1205" i="1"/>
  <c r="J1479" i="1"/>
  <c r="J1397" i="1"/>
  <c r="J1184" i="1"/>
  <c r="J756" i="1"/>
  <c r="J819" i="1"/>
  <c r="J259" i="1"/>
  <c r="J1148" i="1"/>
  <c r="J456" i="1"/>
  <c r="J1450" i="1"/>
  <c r="J50" i="1"/>
  <c r="J74" i="1"/>
  <c r="J79" i="1"/>
  <c r="J180" i="1"/>
  <c r="J199" i="1"/>
  <c r="J338" i="1"/>
  <c r="J198" i="1"/>
  <c r="J399" i="1"/>
  <c r="J246" i="1"/>
  <c r="J439" i="1"/>
  <c r="J432" i="1"/>
  <c r="J672" i="1"/>
  <c r="J607" i="1"/>
  <c r="J720" i="1"/>
  <c r="J648" i="1"/>
  <c r="J639" i="1"/>
  <c r="J591" i="1"/>
  <c r="J831" i="1"/>
  <c r="J862" i="1"/>
  <c r="J932" i="1"/>
  <c r="J45" i="1"/>
  <c r="J205" i="1"/>
  <c r="J457" i="1"/>
  <c r="J1060" i="1"/>
  <c r="J1151" i="1"/>
  <c r="J1433" i="1"/>
  <c r="J36" i="1"/>
  <c r="J99" i="1"/>
  <c r="J125" i="1"/>
  <c r="J437" i="1"/>
  <c r="J394" i="1"/>
  <c r="J473" i="1"/>
  <c r="J158" i="1"/>
  <c r="J1127" i="1"/>
  <c r="J411" i="1"/>
  <c r="J1159" i="1"/>
  <c r="J793" i="1"/>
  <c r="J760" i="1"/>
  <c r="J640" i="1"/>
  <c r="J886" i="1"/>
  <c r="J840" i="1"/>
  <c r="J966" i="1"/>
  <c r="J694" i="1"/>
  <c r="J1076" i="1"/>
  <c r="J1260" i="1"/>
  <c r="J721" i="1"/>
  <c r="J1091" i="1"/>
  <c r="J1030" i="1"/>
  <c r="J946" i="1"/>
  <c r="J144" i="1"/>
  <c r="J1357" i="1"/>
  <c r="J847" i="1"/>
  <c r="J1037" i="1"/>
  <c r="J1270" i="1"/>
  <c r="J1327" i="1"/>
  <c r="J1464" i="1"/>
  <c r="J1502" i="1"/>
  <c r="J1421" i="1"/>
  <c r="J34" i="1"/>
  <c r="J295" i="1"/>
  <c r="J1160" i="1"/>
  <c r="J357" i="1"/>
  <c r="J678" i="1"/>
  <c r="J1255" i="1"/>
  <c r="J1262" i="1"/>
  <c r="J1404" i="1"/>
  <c r="J1110" i="1"/>
  <c r="J1164" i="1"/>
  <c r="J1070" i="1"/>
  <c r="J963" i="1"/>
  <c r="J717" i="1"/>
  <c r="J322" i="1"/>
  <c r="J220" i="1"/>
  <c r="J692" i="1"/>
  <c r="J323" i="1"/>
  <c r="J528" i="1"/>
  <c r="J424" i="1"/>
  <c r="J368" i="1"/>
  <c r="J406" i="1"/>
  <c r="J730" i="1"/>
  <c r="J920" i="1"/>
  <c r="J757" i="1"/>
  <c r="J821" i="1"/>
  <c r="J707" i="1"/>
  <c r="J859" i="1"/>
  <c r="J820" i="1"/>
  <c r="J171" i="1"/>
  <c r="J226" i="1"/>
  <c r="J40" i="1"/>
</calcChain>
</file>

<file path=xl/sharedStrings.xml><?xml version="1.0" encoding="utf-8"?>
<sst xmlns="http://schemas.openxmlformats.org/spreadsheetml/2006/main" count="7546" uniqueCount="7545">
  <si>
    <t>Company</t>
  </si>
  <si>
    <t>AAR CORP - KPI</t>
  </si>
  <si>
    <t>AVX CORP - KPI</t>
  </si>
  <si>
    <t>PINNACLE WEST CAPITAL CORP - KPI</t>
  </si>
  <si>
    <t>AARON'S INC - KPI</t>
  </si>
  <si>
    <t>ABBOTT LABORATORIES - KPI</t>
  </si>
  <si>
    <t>ACETO CORP - KPI</t>
  </si>
  <si>
    <t>ADVANCED MICRO DEVICES - KPI</t>
  </si>
  <si>
    <t>AIR PRODUCTS &amp; CHEMICALS INC - KPI</t>
  </si>
  <si>
    <t>ALASKA AIR GROUP INC - KPI</t>
  </si>
  <si>
    <t>ALEXANDER &amp; BALDWIN HOLDINGS - KPI</t>
  </si>
  <si>
    <t>HONEYWELL INTERNATIONAL INC - KPI</t>
  </si>
  <si>
    <t>SKYWORKS SOLUTIONS INC - KPI</t>
  </si>
  <si>
    <t>ALCOA INC - KPI</t>
  </si>
  <si>
    <t>US AIRWAYS GROUP INC - KPI</t>
  </si>
  <si>
    <t>AMERCO - KPI</t>
  </si>
  <si>
    <t>BEAM INC - KPI</t>
  </si>
  <si>
    <t>ABM INDUSTRIES INC - KPI</t>
  </si>
  <si>
    <t>US ECOLOGY INC - KPI</t>
  </si>
  <si>
    <t>AMERICAN ELECTRIC POWER CO - KPI</t>
  </si>
  <si>
    <t>AMERICAN GREETINGS  -CL A - KPI</t>
  </si>
  <si>
    <t>AMERICAN SCIENCE ENGINEERING - KPI</t>
  </si>
  <si>
    <t>AMERICAN VANGUARD CORP - KPI</t>
  </si>
  <si>
    <t>AMETEK INC - KPI</t>
  </si>
  <si>
    <t>AMGEN INC - KPI</t>
  </si>
  <si>
    <t>AMPCO-PITTSBURGH CORP - KPI</t>
  </si>
  <si>
    <t>ANALOG DEVICES - KPI</t>
  </si>
  <si>
    <t>ANALOGIC CORP - KPI</t>
  </si>
  <si>
    <t>ANAREN INC - KPI</t>
  </si>
  <si>
    <t>ANDERSONS INC - KPI</t>
  </si>
  <si>
    <t>NABORS INDUSTRIES LTD - KPI</t>
  </si>
  <si>
    <t>APOGEE ENTERPRISES INC - KPI</t>
  </si>
  <si>
    <t>APPLE INC - KPI</t>
  </si>
  <si>
    <t>APPLIED MATERIALS INC - KPI</t>
  </si>
  <si>
    <t>ACTUANT CORP  -CL A - KPI</t>
  </si>
  <si>
    <t>ARCHER-DANIELS-MIDLAND CO - KPI</t>
  </si>
  <si>
    <t>ARDEN GROUP INC  -CL A - KPI</t>
  </si>
  <si>
    <t>ARKANSAS BEST CORP - KPI</t>
  </si>
  <si>
    <t>ARROW ELECTRONICS INC - KPI</t>
  </si>
  <si>
    <t>ASHLAND INC - KPI</t>
  </si>
  <si>
    <t>ASTRONICS CORP - KPI</t>
  </si>
  <si>
    <t>AGL RESOURCES INC - KPI</t>
  </si>
  <si>
    <t>ATWOOD OCEANICS - KPI</t>
  </si>
  <si>
    <t>AUTODESK INC - KPI</t>
  </si>
  <si>
    <t>AUTOMATIC DATA PROCESSING - KPI</t>
  </si>
  <si>
    <t>AVERY DENNISON CORP - KPI</t>
  </si>
  <si>
    <t>AVNET INC - KPI</t>
  </si>
  <si>
    <t>AVON PRODUCTS - KPI</t>
  </si>
  <si>
    <t>AZZ INC - KPI</t>
  </si>
  <si>
    <t>BADGER METER INC - KPI</t>
  </si>
  <si>
    <t>BAKER (MICHAEL) CORP - KPI</t>
  </si>
  <si>
    <t>BAKER HUGHES INC - KPI</t>
  </si>
  <si>
    <t>BALCHEM CORP  -CL B - KPI</t>
  </si>
  <si>
    <t>BALL CORP - KPI</t>
  </si>
  <si>
    <t>BARD (C.R.) INC - KPI</t>
  </si>
  <si>
    <t>BARNES GROUP INC - KPI</t>
  </si>
  <si>
    <t>BARRY (R G) CORP - KPI</t>
  </si>
  <si>
    <t>BAXTER INTERNATIONAL INC - KPI</t>
  </si>
  <si>
    <t>APPLIED INDUSTRIAL TECH INC - KPI</t>
  </si>
  <si>
    <t>BECTON DICKINSON &amp; CO - KPI</t>
  </si>
  <si>
    <t>BEL FUSE INC - KPI</t>
  </si>
  <si>
    <t>VERIZON COMMUNICATIONS INC - KPI</t>
  </si>
  <si>
    <t>BELO CORP  -SER A COM - KPI</t>
  </si>
  <si>
    <t>BEMIS CO INC - KPI</t>
  </si>
  <si>
    <t>BENIHANA INC - KPI</t>
  </si>
  <si>
    <t>BEST BUY CO INC - KPI</t>
  </si>
  <si>
    <t>BIO-RAD LABORATORIES INC - KPI</t>
  </si>
  <si>
    <t>BLACK HILLS CORP - KPI</t>
  </si>
  <si>
    <t>BLOCK H &amp; R INC - KPI</t>
  </si>
  <si>
    <t>BLOUNT INTL INC - KPI</t>
  </si>
  <si>
    <t>BOB EVANS FARMS - KPI</t>
  </si>
  <si>
    <t>BOEING CO - KPI</t>
  </si>
  <si>
    <t>ROBERT HALF INTL INC - KPI</t>
  </si>
  <si>
    <t>BRADY CORP - KPI</t>
  </si>
  <si>
    <t>BRIGGS &amp; STRATTON - KPI</t>
  </si>
  <si>
    <t>BRISTOL-MYERS SQUIBB CO - KPI</t>
  </si>
  <si>
    <t>BROWN-FORMAN  -CL B - KPI</t>
  </si>
  <si>
    <t>BROWN SHOE CO INC - KPI</t>
  </si>
  <si>
    <t>BRUNSWICK CORP - KPI</t>
  </si>
  <si>
    <t>MATERION CORP - KPI</t>
  </si>
  <si>
    <t>MASTEC INC - KPI</t>
  </si>
  <si>
    <t>UNISYS CORP - KPI</t>
  </si>
  <si>
    <t>ACXIOM CORP - KPI</t>
  </si>
  <si>
    <t>CDI CORP - KPI</t>
  </si>
  <si>
    <t>CSS INDUSTRIES INC - KPI</t>
  </si>
  <si>
    <t>CSX CORP - KPI</t>
  </si>
  <si>
    <t>CTS CORP - KPI</t>
  </si>
  <si>
    <t>CABOT CORP - KPI</t>
  </si>
  <si>
    <t>CACI INTL INC  -CL A - KPI</t>
  </si>
  <si>
    <t>CALIFORNIA WATER SERVICE GP - KPI</t>
  </si>
  <si>
    <t>CAMPBELL SOUP CO - KPI</t>
  </si>
  <si>
    <t>CONSTELLATION BRANDS - KPI</t>
  </si>
  <si>
    <t>CARDINAL HEALTH INC - KPI</t>
  </si>
  <si>
    <t>CARLISLE COS INC - KPI</t>
  </si>
  <si>
    <t>PROGRESS ENERGY INC - KPI</t>
  </si>
  <si>
    <t>CARPENTER TECHNOLOGY CORP - KPI</t>
  </si>
  <si>
    <t>CASCADE CORP - KPI</t>
  </si>
  <si>
    <t>CASEYS GENERAL STORES INC - KPI</t>
  </si>
  <si>
    <t>CASTLE (A M) &amp; CO - KPI</t>
  </si>
  <si>
    <t>DOLE FOOD CO INC - KPI</t>
  </si>
  <si>
    <t>CATO CORP  -CL A - KPI</t>
  </si>
  <si>
    <t>CH ENERGY GROUP INC - KPI</t>
  </si>
  <si>
    <t>CLECO CORP - KPI</t>
  </si>
  <si>
    <t>CENTRAL VERMONT PUB SERV - KPI</t>
  </si>
  <si>
    <t>CENTURYLINK INC - KPI</t>
  </si>
  <si>
    <t>CERADYNE INC - KPI</t>
  </si>
  <si>
    <t>CHARMING SHOPPES INC - KPI</t>
  </si>
  <si>
    <t>MAGELLAN HEALTH SERVICES INC - KPI</t>
  </si>
  <si>
    <t>CANTEL MEDICAL CORP - KPI</t>
  </si>
  <si>
    <t>CHECKPOINT SYSTEMS INC - KPI</t>
  </si>
  <si>
    <t>CHEMED CORP - KPI</t>
  </si>
  <si>
    <t>CHESAPEAKE UTILITIES CORP - KPI</t>
  </si>
  <si>
    <t>BRINKER INTL INC - KPI</t>
  </si>
  <si>
    <t>CHURCH &amp; DWIGHT INC - KPI</t>
  </si>
  <si>
    <t>CHURCHILL DOWNS INC - KPI</t>
  </si>
  <si>
    <t>CINTAS CORP - KPI</t>
  </si>
  <si>
    <t>CLARCOR INC - KPI</t>
  </si>
  <si>
    <t>CLIFFS NATURAL RESOURCES INC - KPI</t>
  </si>
  <si>
    <t>CLOROX CO/DE - KPI</t>
  </si>
  <si>
    <t>COCA-COLA BTLNG CONS - KPI</t>
  </si>
  <si>
    <t>COCA-COLA CO - KPI</t>
  </si>
  <si>
    <t>COEUR D'ALENE MINES CORP - KPI</t>
  </si>
  <si>
    <t>COHERENT INC - KPI</t>
  </si>
  <si>
    <t>COHU INC - KPI</t>
  </si>
  <si>
    <t>COLGATE-PALMOLIVE CO - KPI</t>
  </si>
  <si>
    <t>CHASE CORP - KPI</t>
  </si>
  <si>
    <t>COMCAST CORP - KPI</t>
  </si>
  <si>
    <t>COMMERCIAL METALS - KPI</t>
  </si>
  <si>
    <t>COMMUNICATIONS SYSTEMS INC - KPI</t>
  </si>
  <si>
    <t>AVIS BUDGET GROUP INC - KPI</t>
  </si>
  <si>
    <t>CA INC - KPI</t>
  </si>
  <si>
    <t>COMPUTER SCIENCES CORP - KPI</t>
  </si>
  <si>
    <t>COMPUTER TASK GROUP INC - KPI</t>
  </si>
  <si>
    <t>COMTECH TELECOMMUN - KPI</t>
  </si>
  <si>
    <t>CONAGRA FOODS INC - KPI</t>
  </si>
  <si>
    <t>CONSOLIDATED EDISON INC - KPI</t>
  </si>
  <si>
    <t>CON-WAY INC - KPI</t>
  </si>
  <si>
    <t>BIGLARI HOLDINGS INC - KPI</t>
  </si>
  <si>
    <t>CMS ENERGY CORP - KPI</t>
  </si>
  <si>
    <t>COOPER INDUSTRIES PLC - KPI</t>
  </si>
  <si>
    <t>COOPER TIRE &amp; RUBBER CO - KPI</t>
  </si>
  <si>
    <t>COOPER COMPANIES INC - KPI</t>
  </si>
  <si>
    <t>MOLSON COORS BREWING CO - KPI</t>
  </si>
  <si>
    <t>COURIER CORP - KPI</t>
  </si>
  <si>
    <t>CRACKER BARREL OLD CTRY STOR - KPI</t>
  </si>
  <si>
    <t>CRANE CO - KPI</t>
  </si>
  <si>
    <t>CHEMTURA CORP - KPI</t>
  </si>
  <si>
    <t>CROSS (A.T.) &amp; CO  -CL A - KPI</t>
  </si>
  <si>
    <t>CROWN HOLDINGS INC - KPI</t>
  </si>
  <si>
    <t>CUBIC CORP - KPI</t>
  </si>
  <si>
    <t>CUMMINS INC - KPI</t>
  </si>
  <si>
    <t>CURTISS-WRIGHT CORP - KPI</t>
  </si>
  <si>
    <t>DST SYSTEMS INC - KPI</t>
  </si>
  <si>
    <t>DANA HOLDING CORP - KPI</t>
  </si>
  <si>
    <t>DANAHER CORP - KPI</t>
  </si>
  <si>
    <t>DAWSON GEOPHYSICAL CO - KPI</t>
  </si>
  <si>
    <t>TARGET CORP - KPI</t>
  </si>
  <si>
    <t>DELTA AIR LINES INC - KPI</t>
  </si>
  <si>
    <t>DELUXE CORP - KPI</t>
  </si>
  <si>
    <t>DTE ENERGY CO - KPI</t>
  </si>
  <si>
    <t>DEVRY INC - KPI</t>
  </si>
  <si>
    <t>DIEBOLD INC - KPI</t>
  </si>
  <si>
    <t>DILLARDS INC  -CL A - KPI</t>
  </si>
  <si>
    <t>DIODES INC - KPI</t>
  </si>
  <si>
    <t>DISNEY (WALT) CO - KPI</t>
  </si>
  <si>
    <t>DOLLAR GENERAL CORP - KPI</t>
  </si>
  <si>
    <t>DOMINION RESOURCES INC - KPI</t>
  </si>
  <si>
    <t>DONALDSON CO INC - KPI</t>
  </si>
  <si>
    <t>DONNELLEY (R R) &amp; SONS CO - KPI</t>
  </si>
  <si>
    <t>DOVER CORP - KPI</t>
  </si>
  <si>
    <t>DOW CHEMICAL - KPI</t>
  </si>
  <si>
    <t>OMNICOM GROUP - KPI</t>
  </si>
  <si>
    <t>ASCENA RETAIL GROUP INC - KPI</t>
  </si>
  <si>
    <t>DU PONT (E I) DE NEMOURS - KPI</t>
  </si>
  <si>
    <t>DUCOMMUN INC - KPI</t>
  </si>
  <si>
    <t>DUKE ENERGY CORP - KPI</t>
  </si>
  <si>
    <t>DUN &amp; BRADSTREET CORP - KPI</t>
  </si>
  <si>
    <t>FLOWSERVE CORP - KPI</t>
  </si>
  <si>
    <t>DYCOM INDUSTRIES INC - KPI</t>
  </si>
  <si>
    <t>DYNAMICS RESEARCH CORP - KPI</t>
  </si>
  <si>
    <t>PERKINELMER INC - KPI</t>
  </si>
  <si>
    <t>EATON CORP - KPI</t>
  </si>
  <si>
    <t>ECOLAB INC - KPI</t>
  </si>
  <si>
    <t>EL PASO ELECTRIC CO - KPI</t>
  </si>
  <si>
    <t>ELECTRO RENT CORP - KPI</t>
  </si>
  <si>
    <t>ELECTRO SCIENTIFIC INDS INC - KPI</t>
  </si>
  <si>
    <t>EMERSON ELECTRIC CO - KPI</t>
  </si>
  <si>
    <t>EMPIRE DISTRICT ELECTRIC CO - KPI</t>
  </si>
  <si>
    <t>EMULEX CORP - KPI</t>
  </si>
  <si>
    <t>ATMOS ENERGY CORP - KPI</t>
  </si>
  <si>
    <t>ENNIS INC - KPI</t>
  </si>
  <si>
    <t>EQUIFAX INC - KPI</t>
  </si>
  <si>
    <t>ESTERLINE TECHNOLOGIES CORP - KPI</t>
  </si>
  <si>
    <t>NEWMARKET CORP - KPI</t>
  </si>
  <si>
    <t>EXPEDITORS INTL WASH INC - KPI</t>
  </si>
  <si>
    <t>DYNAMIC MATERIALS CORP - KPI</t>
  </si>
  <si>
    <t>INSTEEL INDUSTRIES - KPI</t>
  </si>
  <si>
    <t>FMC CORP - KPI</t>
  </si>
  <si>
    <t>NEXTERA ENERGY INC - KPI</t>
  </si>
  <si>
    <t>FAMILY DOLLAR STORES - KPI</t>
  </si>
  <si>
    <t>FARMER BROS CO - KPI</t>
  </si>
  <si>
    <t>FEDEX CORP - KPI</t>
  </si>
  <si>
    <t>FEDERAL-MOGUL CORP - KPI</t>
  </si>
  <si>
    <t>FEDERAL SIGNAL CORP - KPI</t>
  </si>
  <si>
    <t>MACY'S INC - KPI</t>
  </si>
  <si>
    <t>SCHAWK INC  -CL A - KPI</t>
  </si>
  <si>
    <t>FLOWERS FOODS INC - KPI</t>
  </si>
  <si>
    <t>FLUOR CORP - KPI</t>
  </si>
  <si>
    <t>FOREST LABORATORIES  -CL A - KPI</t>
  </si>
  <si>
    <t>FOSTER (LB) CO - KPI</t>
  </si>
  <si>
    <t>FRANKLIN ELECTRIC CO INC - KPI</t>
  </si>
  <si>
    <t>FULLER (H. B.) CO - KPI</t>
  </si>
  <si>
    <t>G&amp;K SERVICES INC  -CL A - KPI</t>
  </si>
  <si>
    <t>GATX CORP - KPI</t>
  </si>
  <si>
    <t>GANNETT CO - KPI</t>
  </si>
  <si>
    <t>GAP INC - KPI</t>
  </si>
  <si>
    <t>GENCORP INC - KPI</t>
  </si>
  <si>
    <t>GENERAL DYNAMICS CORP - KPI</t>
  </si>
  <si>
    <t>GENERAL MILLS INC - KPI</t>
  </si>
  <si>
    <t>SPX CORP - KPI</t>
  </si>
  <si>
    <t>GENESCO INC - KPI</t>
  </si>
  <si>
    <t>GENTEX CORP - KPI</t>
  </si>
  <si>
    <t>GENUINE PARTS CO - KPI</t>
  </si>
  <si>
    <t>GLATFELTER - KPI</t>
  </si>
  <si>
    <t>GOODRICH CORP - KPI</t>
  </si>
  <si>
    <t>GOODYEAR TIRE &amp; RUBBER CO - KPI</t>
  </si>
  <si>
    <t>GORMAN-RUPP CO - KPI</t>
  </si>
  <si>
    <t>GRACE (W R) &amp; CO - KPI</t>
  </si>
  <si>
    <t>GRACO INC - KPI</t>
  </si>
  <si>
    <t>GRAINGER (W W) INC - KPI</t>
  </si>
  <si>
    <t>GREIF INC  -CL A - KPI</t>
  </si>
  <si>
    <t>MONEYGRAM INTERNATIONAL INC - KPI</t>
  </si>
  <si>
    <t>GULFMARK OFFSHORE INC - KPI</t>
  </si>
  <si>
    <t>HALLIBURTON CO - KPI</t>
  </si>
  <si>
    <t>HARRIS CORP - KPI</t>
  </si>
  <si>
    <t>HARSCO CORP - KPI</t>
  </si>
  <si>
    <t>HASBRO INC - KPI</t>
  </si>
  <si>
    <t>HAVERTY FURNITURE - KPI</t>
  </si>
  <si>
    <t>HAWAIIAN ELECTRIC INDS - KPI</t>
  </si>
  <si>
    <t>HAWKINS INC - KPI</t>
  </si>
  <si>
    <t>HEALTHCARE SERVICES GROUP - KPI</t>
  </si>
  <si>
    <t>STERLING CONSTRUCTION CO INC - KPI</t>
  </si>
  <si>
    <t>HEICO CORP - KPI</t>
  </si>
  <si>
    <t>HEINZ (H J) CO - KPI</t>
  </si>
  <si>
    <t>HELEN OF TROY LTD - KPI</t>
  </si>
  <si>
    <t>HELMERICH &amp; PAYNE - KPI</t>
  </si>
  <si>
    <t>HERSHEY CO - KPI</t>
  </si>
  <si>
    <t>HERTZ GLOBAL HOLDINGS INC - KPI</t>
  </si>
  <si>
    <t>HEWLETT-PACKARD CO - KPI</t>
  </si>
  <si>
    <t>HEXCEL CORP - KPI</t>
  </si>
  <si>
    <t>HILL-ROM HOLDINGS INC - KPI</t>
  </si>
  <si>
    <t>PINNACLE ENTERTAINMENT INC - KPI</t>
  </si>
  <si>
    <t>HOME DEPOT INC - KPI</t>
  </si>
  <si>
    <t>HNI CORP - KPI</t>
  </si>
  <si>
    <t>HORMEL FOODS CORP - KPI</t>
  </si>
  <si>
    <t>STARWOOD HOTELS&amp;RESORTS WRLD - KPI</t>
  </si>
  <si>
    <t>CENTERPOINT ENERGY INC - KPI</t>
  </si>
  <si>
    <t>HUBBELL INC  -CL B - KPI</t>
  </si>
  <si>
    <t>HUNT (JB) TRANSPRT SVCS INC - KPI</t>
  </si>
  <si>
    <t>HURCO COMPANIES INC - KPI</t>
  </si>
  <si>
    <t>ITT CORP - KPI</t>
  </si>
  <si>
    <t>IDACORP INC - KPI</t>
  </si>
  <si>
    <t>ILLINOIS TOOL WORKS - KPI</t>
  </si>
  <si>
    <t>VECTREN CORP - KPI</t>
  </si>
  <si>
    <t>INGERSOLL-RAND PLC - KPI</t>
  </si>
  <si>
    <t>AEGION  CORP - KPI</t>
  </si>
  <si>
    <t>GRIFFON CORP - KPI</t>
  </si>
  <si>
    <t>INTEGRATED DEVICE TECH INC - KPI</t>
  </si>
  <si>
    <t>INTEL CORP - KPI</t>
  </si>
  <si>
    <t>INTERFACE INC - KPI</t>
  </si>
  <si>
    <t>INTL BUSINESS MACHINES CORP - KPI</t>
  </si>
  <si>
    <t>INTL FLAVORS &amp; FRAGRANCES - KPI</t>
  </si>
  <si>
    <t>NAVISTAR INTERNATIONAL CORP - KPI</t>
  </si>
  <si>
    <t>INTL GAME TECHNOLOGY - KPI</t>
  </si>
  <si>
    <t>INTERDIGITAL INC - KPI</t>
  </si>
  <si>
    <t>INTL PAPER CO - KPI</t>
  </si>
  <si>
    <t>INTL RECTIFIER CORP - KPI</t>
  </si>
  <si>
    <t>INTL SHIPHOLDING CORP - KPI</t>
  </si>
  <si>
    <t>INTL SPEEDWAY CORP  -CL A - KPI</t>
  </si>
  <si>
    <t>INTERPUBLIC GROUP OF COS - KPI</t>
  </si>
  <si>
    <t>INVACARE CORP - KPI</t>
  </si>
  <si>
    <t>ANIXTER INTL INC - KPI</t>
  </si>
  <si>
    <t>JACOBS ENGINEERING GROUP INC - KPI</t>
  </si>
  <si>
    <t>EMCOR GROUP INC - KPI</t>
  </si>
  <si>
    <t>JOHNSON &amp; JOHNSON - KPI</t>
  </si>
  <si>
    <t>JOHNSON CONTROLS INC - KPI</t>
  </si>
  <si>
    <t>KLA-TENCOR CORP - KPI</t>
  </si>
  <si>
    <t>SEARS HOLDINGS CORP - KPI</t>
  </si>
  <si>
    <t>KAMAN CORP - KPI</t>
  </si>
  <si>
    <t>GREAT PLAINS ENERGY INC - KPI</t>
  </si>
  <si>
    <t>KANSAS CITY SOUTHERN - KPI</t>
  </si>
  <si>
    <t>WESTAR ENERGY INC - KPI</t>
  </si>
  <si>
    <t>KAYDON CORP - KPI</t>
  </si>
  <si>
    <t>KELLOGG CO - KPI</t>
  </si>
  <si>
    <t>KELLY SERVICES INC  -CL A - KPI</t>
  </si>
  <si>
    <t>KENNAMETAL INC - KPI</t>
  </si>
  <si>
    <t>KIMBALL INTERNATIONAL  -CL B - KPI</t>
  </si>
  <si>
    <t>KIMBERLY-CLARK CORP - KPI</t>
  </si>
  <si>
    <t>KIRBY CORP - KPI</t>
  </si>
  <si>
    <t>KROGER CO - KPI</t>
  </si>
  <si>
    <t>KULICKE &amp; SOFFA INDUSTRIES - KPI</t>
  </si>
  <si>
    <t>LSI INDUSTRIES INC - KPI</t>
  </si>
  <si>
    <t>LSB INDUSTRIES INC - KPI</t>
  </si>
  <si>
    <t>LSI CORP - KPI</t>
  </si>
  <si>
    <t>LTX-CREDENCE CORP - KPI</t>
  </si>
  <si>
    <t>LA-Z-BOY INC - KPI</t>
  </si>
  <si>
    <t>LACLEDE GROUP INC - KPI</t>
  </si>
  <si>
    <t>LAM RESEARCH CORP - KPI</t>
  </si>
  <si>
    <t>LANCASTER COLONY CORP - KPI</t>
  </si>
  <si>
    <t>SNYDERS-LANCE INC - KPI</t>
  </si>
  <si>
    <t>LAWSON PRODUCTS - KPI</t>
  </si>
  <si>
    <t>LEGGETT &amp; PLATT INC - KPI</t>
  </si>
  <si>
    <t>LENNAR CORP - KPI</t>
  </si>
  <si>
    <t>LEUCADIA NATIONAL CORP - KPI</t>
  </si>
  <si>
    <t>LILLY (ELI) &amp; CO - KPI</t>
  </si>
  <si>
    <t>LIMITED BRANDS INC - KPI</t>
  </si>
  <si>
    <t>LINCOLN ELECTRIC HLDGS INC - KPI</t>
  </si>
  <si>
    <t>FIFTH &amp; PACIFIC COS INC - KPI</t>
  </si>
  <si>
    <t>LOCKHEED MARTIN CORP - KPI</t>
  </si>
  <si>
    <t>LOUISIANA-PACIFIC CORP - KPI</t>
  </si>
  <si>
    <t>LOWE'S COMPANIES INC - KPI</t>
  </si>
  <si>
    <t>LUBYS INC - KPI</t>
  </si>
  <si>
    <t>LUFKIN INDUSTRIES INC - KPI</t>
  </si>
  <si>
    <t>LYDALL INC - KPI</t>
  </si>
  <si>
    <t>MDC HOLDINGS INC - KPI</t>
  </si>
  <si>
    <t>MDU RESOURCES GROUP INC - KPI</t>
  </si>
  <si>
    <t>MTS SYSTEMS CORP - KPI</t>
  </si>
  <si>
    <t>MGE ENERGY INC - KPI</t>
  </si>
  <si>
    <t>MANITOWOC CO - KPI</t>
  </si>
  <si>
    <t>HICKORY TECH CORP - KPI</t>
  </si>
  <si>
    <t>MARCUS CORP - KPI</t>
  </si>
  <si>
    <t>MASCO CORP - KPI</t>
  </si>
  <si>
    <t>MATTEL INC - KPI</t>
  </si>
  <si>
    <t>MCCORMICK &amp; CO INC - KPI</t>
  </si>
  <si>
    <t>MCDERMOTT INTL INC - KPI</t>
  </si>
  <si>
    <t>MCDONALD'S CORP - KPI</t>
  </si>
  <si>
    <t>MCGRATH RENTCORP - KPI</t>
  </si>
  <si>
    <t>MCGRAW-HILL COMPANIES - KPI</t>
  </si>
  <si>
    <t>MCKESSON CORP - KPI</t>
  </si>
  <si>
    <t>MEDTRONIC INC - KPI</t>
  </si>
  <si>
    <t>CVS CAREMARK CORP - KPI</t>
  </si>
  <si>
    <t>MENTOR GRAPHICS CORP - KPI</t>
  </si>
  <si>
    <t>MERCK &amp; CO - KPI</t>
  </si>
  <si>
    <t>MEREDITH CORP - KPI</t>
  </si>
  <si>
    <t>METHODE ELECTRONICS INC - KPI</t>
  </si>
  <si>
    <t>MICROS SYSTEMS INC - KPI</t>
  </si>
  <si>
    <t>MICRON TECHNOLOGY INC - KPI</t>
  </si>
  <si>
    <t>MICROSEMI CORP - KPI</t>
  </si>
  <si>
    <t>ENTERGY CORP - KPI</t>
  </si>
  <si>
    <t>MILLER (HERMAN) INC - KPI</t>
  </si>
  <si>
    <t>MINE SAFETY APPLIANCES CO - KPI</t>
  </si>
  <si>
    <t>3M CO - KPI</t>
  </si>
  <si>
    <t>ALLETE INC - KPI</t>
  </si>
  <si>
    <t>MODINE MANUFACTURING CO - KPI</t>
  </si>
  <si>
    <t>MOLEX INC - KPI</t>
  </si>
  <si>
    <t>QUIDEL CORP - KPI</t>
  </si>
  <si>
    <t>MOOG INC  -CL A - KPI</t>
  </si>
  <si>
    <t>RUBY TUESDAY INC - KPI</t>
  </si>
  <si>
    <t>MOTOROLA SOLUTIONS INC - KPI</t>
  </si>
  <si>
    <t>MYERS INDUSTRIES INC - KPI</t>
  </si>
  <si>
    <t>MYLAN INC - KPI</t>
  </si>
  <si>
    <t>NCR CORP - KPI</t>
  </si>
  <si>
    <t>NL INDUSTRIES - KPI</t>
  </si>
  <si>
    <t>NANOMETRICS INC - KPI</t>
  </si>
  <si>
    <t>NASH FINCH CO - KPI</t>
  </si>
  <si>
    <t>NATIONAL FUEL GAS CO - KPI</t>
  </si>
  <si>
    <t>NATIONAL HEALTHCARE CORP - KPI</t>
  </si>
  <si>
    <t>GP STRATEGIES CORP - KPI</t>
  </si>
  <si>
    <t>NATIONAL PRESTO INDS INC - KPI</t>
  </si>
  <si>
    <t>NATURES SUNSHINE PRODS INC - KPI</t>
  </si>
  <si>
    <t>NV ENERGY INC - KPI</t>
  </si>
  <si>
    <t>NEW JERSEY RESOURCES CORP - KPI</t>
  </si>
  <si>
    <t>NEW YORK TIMES CO  -CL A - KPI</t>
  </si>
  <si>
    <t>NEWELL RUBBERMAID INC - KPI</t>
  </si>
  <si>
    <t>NEWMONT MINING CORP - KPI</t>
  </si>
  <si>
    <t>NEWPARK RESOURCES - KPI</t>
  </si>
  <si>
    <t>NEWPORT CORP - KPI</t>
  </si>
  <si>
    <t>NIKE INC - KPI</t>
  </si>
  <si>
    <t>NORDSON CORP - KPI</t>
  </si>
  <si>
    <t>NORDSTROM INC - KPI</t>
  </si>
  <si>
    <t>NORFOLK SOUTHERN CORP - KPI</t>
  </si>
  <si>
    <t>NACCO INDUSTRIES  -CL A - KPI</t>
  </si>
  <si>
    <t>MOVADO GROUP INC - KPI</t>
  </si>
  <si>
    <t>NORTHEAST UTILITIES - KPI</t>
  </si>
  <si>
    <t>NISOURCE INC - KPI</t>
  </si>
  <si>
    <t>XCEL ENERGY INC - KPI</t>
  </si>
  <si>
    <t>NORTHROP GRUMMAN CORP - KPI</t>
  </si>
  <si>
    <t>TEREX CORP - KPI</t>
  </si>
  <si>
    <t>NORTHWEST NATURAL GAS CO - KPI</t>
  </si>
  <si>
    <t>NORTHWESTERN CORP - KPI</t>
  </si>
  <si>
    <t>NUCOR CORP - KPI</t>
  </si>
  <si>
    <t>OCEANEERING INTERNATIONAL - KPI</t>
  </si>
  <si>
    <t>BRISTOW GROUP INC - KPI</t>
  </si>
  <si>
    <t>FIRSTENERGY CORP - KPI</t>
  </si>
  <si>
    <t>OIL DRI CORP AMERICA - KPI</t>
  </si>
  <si>
    <t>OGE ENERGY CORP - KPI</t>
  </si>
  <si>
    <t>OLIN CORP - KPI</t>
  </si>
  <si>
    <t>OMNICARE INC - KPI</t>
  </si>
  <si>
    <t>ONEOK INC - KPI</t>
  </si>
  <si>
    <t>OTTER TAIL CORP - KPI</t>
  </si>
  <si>
    <t>OWENS &amp; MINOR INC - KPI</t>
  </si>
  <si>
    <t>OWENS CORNING - KPI</t>
  </si>
  <si>
    <t>OWENS-ILLINOIS INC - KPI</t>
  </si>
  <si>
    <t>PPG INDUSTRIES INC - KPI</t>
  </si>
  <si>
    <t>PG&amp;E CORP - KPI</t>
  </si>
  <si>
    <t>SEMPRA ENERGY - KPI</t>
  </si>
  <si>
    <t>PALL CORP - KPI</t>
  </si>
  <si>
    <t>PAR PHARMACEUTICAL COS INC - KPI</t>
  </si>
  <si>
    <t>PARK ELECTROCHEMICAL CORP - KPI</t>
  </si>
  <si>
    <t>PARK OHIO HOLDINGS CORP - KPI</t>
  </si>
  <si>
    <t>PARKER-HANNIFIN CORP - KPI</t>
  </si>
  <si>
    <t>PAYCHEX INC - KPI</t>
  </si>
  <si>
    <t>PENNEY (J C) CO - KPI</t>
  </si>
  <si>
    <t>PPL CORP - KPI</t>
  </si>
  <si>
    <t>PENTAIR INC - KPI</t>
  </si>
  <si>
    <t>PEP BOYS-MANNY MOE &amp; JACK - KPI</t>
  </si>
  <si>
    <t>PEPSICO INC - KPI</t>
  </si>
  <si>
    <t>TUTOR PERINI CORP - KPI</t>
  </si>
  <si>
    <t>PHI INC - KPI</t>
  </si>
  <si>
    <t>PFIZER INC - KPI</t>
  </si>
  <si>
    <t>EXELON CORP - KPI</t>
  </si>
  <si>
    <t>AQUA AMERICA INC - KPI</t>
  </si>
  <si>
    <t>PVH CORP - KPI</t>
  </si>
  <si>
    <t>PIEDMONT NATURAL GAS CO - KPI</t>
  </si>
  <si>
    <t>PIER 1 IMPORTS INC/DE - KPI</t>
  </si>
  <si>
    <t>SENECA FOODS CORP - KPI</t>
  </si>
  <si>
    <t>AGILYSYS INC - KPI</t>
  </si>
  <si>
    <t>PITNEY BOWES INC - KPI</t>
  </si>
  <si>
    <t>PLANTRONICS INC - KPI</t>
  </si>
  <si>
    <t>POTLATCH CORP - KPI</t>
  </si>
  <si>
    <t>PEPCO HOLDINGS INC - KPI</t>
  </si>
  <si>
    <t>POWELL INDUSTRIES INC - KPI</t>
  </si>
  <si>
    <t>PRECISION CASTPARTS CORP - KPI</t>
  </si>
  <si>
    <t>PROCTER &amp; GAMBLE CO - KPI</t>
  </si>
  <si>
    <t>PUBLIC SERVICE ENTRP GRP INC - KPI</t>
  </si>
  <si>
    <t>ARGAN INC - KPI</t>
  </si>
  <si>
    <t>QUAKER CHEMICAL CORP - KPI</t>
  </si>
  <si>
    <t>QUALITY SYSTEMS INC - KPI</t>
  </si>
  <si>
    <t>QUESTAR CORP - KPI</t>
  </si>
  <si>
    <t>RPC INC - KPI</t>
  </si>
  <si>
    <t>RPM INTERNATIONAL INC - KPI</t>
  </si>
  <si>
    <t>U S LIME &amp; MINERALS - KPI</t>
  </si>
  <si>
    <t>RAVEN INDUSTRIES INC - KPI</t>
  </si>
  <si>
    <t>RAYTHEON CO - KPI</t>
  </si>
  <si>
    <t>REGAL-BELOIT CORP - KPI</t>
  </si>
  <si>
    <t>REGIS CORP/MN - KPI</t>
  </si>
  <si>
    <t>AUTONATION INC - KPI</t>
  </si>
  <si>
    <t>RICHARDSON ELECTRONICS LTD - KPI</t>
  </si>
  <si>
    <t>ROBBINS &amp; MYERS INC - KPI</t>
  </si>
  <si>
    <t>ROCKWELL AUTOMATION - KPI</t>
  </si>
  <si>
    <t>ROGERS CORP - KPI</t>
  </si>
  <si>
    <t>ROLLINS INC - KPI</t>
  </si>
  <si>
    <t>SUREWEST COMMUNICATIONS - KPI</t>
  </si>
  <si>
    <t>ROSS STORES INC - KPI</t>
  </si>
  <si>
    <t>ROWAN COMPANIES PLC - KPI</t>
  </si>
  <si>
    <t>HARRIS TEETER SUPERMARKETS - KPI</t>
  </si>
  <si>
    <t>RYDER SYSTEM INC - KPI</t>
  </si>
  <si>
    <t>RYLAND GROUP INC - KPI</t>
  </si>
  <si>
    <t>SJW CORP - KPI</t>
  </si>
  <si>
    <t>SAFEWAY INC - KPI</t>
  </si>
  <si>
    <t>ST JUDE MEDICAL INC - KPI</t>
  </si>
  <si>
    <t>SARA LEE CORP - KPI</t>
  </si>
  <si>
    <t>SCANA CORP - KPI</t>
  </si>
  <si>
    <t>SCHLUMBERGER LTD - KPI</t>
  </si>
  <si>
    <t>SCHOLASTIC CORP - KPI</t>
  </si>
  <si>
    <t>SCHULMAN (A.) INC - KPI</t>
  </si>
  <si>
    <t>SEABOARD CORP - KPI</t>
  </si>
  <si>
    <t>SEALED AIR CORP - KPI</t>
  </si>
  <si>
    <t>SEMTECH CORP - KPI</t>
  </si>
  <si>
    <t>SERVICE CORP INTERNATIONAL - KPI</t>
  </si>
  <si>
    <t>SHENANDOAH TELECOMMUN CO - KPI</t>
  </si>
  <si>
    <t>SHERWIN-WILLIAMS CO - KPI</t>
  </si>
  <si>
    <t>SIGMA-ALDRICH CORP - KPI</t>
  </si>
  <si>
    <t>SYMMETRICOM INC - KPI</t>
  </si>
  <si>
    <t>SMITH (A O) CORP - KPI</t>
  </si>
  <si>
    <t>SMITHFIELD FOODS INC - KPI</t>
  </si>
  <si>
    <t>SMUCKER (JM) CO   - KPI</t>
  </si>
  <si>
    <t>SNAP-ON INC - KPI</t>
  </si>
  <si>
    <t>SONOCO PRODUCTS CO - KPI</t>
  </si>
  <si>
    <t>SOUTH JERSEY INDUSTRIES INC - KPI</t>
  </si>
  <si>
    <t>PIONEER DRILLING CO - KPI</t>
  </si>
  <si>
    <t>EDISON INTERNATIONAL - KPI</t>
  </si>
  <si>
    <t>AMERICAN STATES WATER CO - KPI</t>
  </si>
  <si>
    <t>SOUTHERN CO - KPI</t>
  </si>
  <si>
    <t>SOUTHWEST AIRLINES - KPI</t>
  </si>
  <si>
    <t>SOUTHWEST GAS CORP - KPI</t>
  </si>
  <si>
    <t>AT&amp;T INC - KPI</t>
  </si>
  <si>
    <t>STANDARD MICROSYSTEMS CORP - KPI</t>
  </si>
  <si>
    <t>STANDARD MOTOR PRODS - KPI</t>
  </si>
  <si>
    <t>STANDARD PACIFIC CORP - KPI</t>
  </si>
  <si>
    <t>STANDEX INTERNATIONAL CORP - KPI</t>
  </si>
  <si>
    <t>STANLEY BLACK &amp; DECKER INC - KPI</t>
  </si>
  <si>
    <t>STEPAN CO - KPI</t>
  </si>
  <si>
    <t>STRYKER CORP - KPI</t>
  </si>
  <si>
    <t>STURM RUGER &amp; CO INC - KPI</t>
  </si>
  <si>
    <t>SUPERIOR INDUSTRIES INTL - KPI</t>
  </si>
  <si>
    <t>SYSCO CORP - KPI</t>
  </si>
  <si>
    <t>TECO ENERGY INC - KPI</t>
  </si>
  <si>
    <t>TRC COS INC - KPI</t>
  </si>
  <si>
    <t>TEAM INC - KPI</t>
  </si>
  <si>
    <t>ALLEGHENY TECHNOLOGIES INC - KPI</t>
  </si>
  <si>
    <t>TELEPHONE &amp; DATA SYSTEMS INC - KPI</t>
  </si>
  <si>
    <t>TENNANT CO - KPI</t>
  </si>
  <si>
    <t>TENNECO INC - KPI</t>
  </si>
  <si>
    <t>TERADYNE INC - KPI</t>
  </si>
  <si>
    <t>TEXAS INDUSTRIES INC - KPI</t>
  </si>
  <si>
    <t>TEXAS INSTRUMENTS INC - KPI</t>
  </si>
  <si>
    <t>THERMO FISHER SCIENTIFIC INC - KPI</t>
  </si>
  <si>
    <t>THOR INDUSTRIES INC - KPI</t>
  </si>
  <si>
    <t>THORATEC CORP - KPI</t>
  </si>
  <si>
    <t>TIDEWATER INC - KPI</t>
  </si>
  <si>
    <t>SIX FLAGS ENTERTAINMENT CORP - KPI</t>
  </si>
  <si>
    <t>TIMKEN CO - KPI</t>
  </si>
  <si>
    <t>TOOTSIE ROLL INDUSTRIES INC - KPI</t>
  </si>
  <si>
    <t>TORO CO - KPI</t>
  </si>
  <si>
    <t>TOTAL SYSTEM SERVICES INC - KPI</t>
  </si>
  <si>
    <t>TRINITY INDUSTRIES - KPI</t>
  </si>
  <si>
    <t>UNS ENERGY CORP - KPI</t>
  </si>
  <si>
    <t>TWIN DISC INC - KPI</t>
  </si>
  <si>
    <t>TYCO INTERNATIONAL LTD - KPI</t>
  </si>
  <si>
    <t>TYLER TECHNOLOGIES INC - KPI</t>
  </si>
  <si>
    <t>TYSON FOODS INC  -CL A - KPI</t>
  </si>
  <si>
    <t>UNITED CONTINENTAL HLDGS INC - KPI</t>
  </si>
  <si>
    <t>UGI CORP - KPI</t>
  </si>
  <si>
    <t>URS CORP - KPI</t>
  </si>
  <si>
    <t>USG CORP - KPI</t>
  </si>
  <si>
    <t>UNIFI INC - KPI</t>
  </si>
  <si>
    <t>UNIFIRST CORP - KPI</t>
  </si>
  <si>
    <t>AMEREN CORP - KPI</t>
  </si>
  <si>
    <t>UNION PACIFIC CORP - KPI</t>
  </si>
  <si>
    <t>UNIT CORP - KPI</t>
  </si>
  <si>
    <t>UIL HOLDINGS CORP - KPI</t>
  </si>
  <si>
    <t>UNITED PARCEL SERVICE INC - KPI</t>
  </si>
  <si>
    <t>UNITED STATIONERS INC - KPI</t>
  </si>
  <si>
    <t>UNITED TECHNOLOGIES CORP - KPI</t>
  </si>
  <si>
    <t>SCIENTIFIC GAMES CORP - KPI</t>
  </si>
  <si>
    <t>UNITIL CORP - KPI</t>
  </si>
  <si>
    <t>SENSIENT TECHNOLOGIES CORP - KPI</t>
  </si>
  <si>
    <t>UNIVERSAL CORP/VA - KPI</t>
  </si>
  <si>
    <t>UNIVERSAL HEALTH SVCS INC - KPI</t>
  </si>
  <si>
    <t>VF CORP - KPI</t>
  </si>
  <si>
    <t>VSE CORP - KPI</t>
  </si>
  <si>
    <t>VALMONT INDUSTRIES INC - KPI</t>
  </si>
  <si>
    <t>VALSPAR CORP - KPI</t>
  </si>
  <si>
    <t>VARIAN MEDICAL SYSTEMS INC - KPI</t>
  </si>
  <si>
    <t>VEECO INSTRUMENTS INC - KPI</t>
  </si>
  <si>
    <t>VILLAGE SUPER MARKET  -CL A - KPI</t>
  </si>
  <si>
    <t>VISHAY INTERTECHNOLOGY INC - KPI</t>
  </si>
  <si>
    <t>VULCAN MATERIALS CO - KPI</t>
  </si>
  <si>
    <t>WD-40 CO - KPI</t>
  </si>
  <si>
    <t>WAL-MART STORES INC - KPI</t>
  </si>
  <si>
    <t>WALGREEN CO - KPI</t>
  </si>
  <si>
    <t>WGL HOLDINGS INC - KPI</t>
  </si>
  <si>
    <t>WASHINGTON POST  -CL B - KPI</t>
  </si>
  <si>
    <t>AVISTA CORP - KPI</t>
  </si>
  <si>
    <t>WATSCO INC - KPI</t>
  </si>
  <si>
    <t>WAUSAU PAPER CORP - KPI</t>
  </si>
  <si>
    <t>WEIS MARKETS INC - KPI</t>
  </si>
  <si>
    <t>WEST PHARMACEUTICAL SVSC INC - KPI</t>
  </si>
  <si>
    <t>WESTERN DIGITAL CORP - KPI</t>
  </si>
  <si>
    <t>MEADWESTVACO CORP - KPI</t>
  </si>
  <si>
    <t>WEYCO GROUP INC - KPI</t>
  </si>
  <si>
    <t>HANDY &amp; HARMAN LTD - KPI</t>
  </si>
  <si>
    <t>WHIRLPOOL CORP - KPI</t>
  </si>
  <si>
    <t>WILEY (JOHN) &amp; SONS  -CL A - KPI</t>
  </si>
  <si>
    <t>WMS INDUSTRIES INC - KPI</t>
  </si>
  <si>
    <t>WILLIAMS-SONOMA INC - KPI</t>
  </si>
  <si>
    <t>WINNEBAGO INDUSTRIES - KPI</t>
  </si>
  <si>
    <t>WISCONSIN ENERGY CORP - KPI</t>
  </si>
  <si>
    <t>ALLIANT ENERGY CORP - KPI</t>
  </si>
  <si>
    <t>INTEGRYS ENERGY GROUP INC - KPI</t>
  </si>
  <si>
    <t>WOLVERINE WORLD WIDE - KPI</t>
  </si>
  <si>
    <t>WOODWARD INC - KPI</t>
  </si>
  <si>
    <t>FOOT LOCKER INC - KPI</t>
  </si>
  <si>
    <t>WORTHINGTON INDUSTRIES - KPI</t>
  </si>
  <si>
    <t>XEROX CORP - KPI</t>
  </si>
  <si>
    <t>KEY ENERGY SERVICES INC - KPI</t>
  </si>
  <si>
    <t>TJX COMPANIES INC - KPI</t>
  </si>
  <si>
    <t>ZYGO CORP - KPI</t>
  </si>
  <si>
    <t>OSHKOSH CORP - KPI</t>
  </si>
  <si>
    <t>DREW INDUSTRIES INC - KPI</t>
  </si>
  <si>
    <t>HENRY (JACK) &amp; ASSOCIATES - KPI</t>
  </si>
  <si>
    <t>AEP INDUSTRIES INC - KPI</t>
  </si>
  <si>
    <t>EMC CORP/MA - KPI</t>
  </si>
  <si>
    <t>BALLY TECHNOLOGIES INC - KPI</t>
  </si>
  <si>
    <t>BIG LOTS INC - KPI</t>
  </si>
  <si>
    <t>MICROSOFT CORP - KPI</t>
  </si>
  <si>
    <t>ORACLE CORP - KPI</t>
  </si>
  <si>
    <t>TECH DATA CORP - KPI</t>
  </si>
  <si>
    <t>DIRECTV - KPI</t>
  </si>
  <si>
    <t>CYPRESS SEMICONDUCTOR CORP - KPI</t>
  </si>
  <si>
    <t>LINEAR TECHNOLOGY CORP - KPI</t>
  </si>
  <si>
    <t>SIGMA DESIGNS INC - KPI</t>
  </si>
  <si>
    <t>MEASUREMENT SPECIALTIES INC - KPI</t>
  </si>
  <si>
    <t>ASTEC INDUSTRIES INC - KPI</t>
  </si>
  <si>
    <t>WERNER ENTERPRISES INC - KPI</t>
  </si>
  <si>
    <t>HEALTH MANAGEMENT ASSOC - KPI</t>
  </si>
  <si>
    <t>AMERICAN WOODMARK CORP - KPI</t>
  </si>
  <si>
    <t>HARLEY-DAVIDSON INC - KPI</t>
  </si>
  <si>
    <t>SKYWEST INC - KPI</t>
  </si>
  <si>
    <t>TOLL BROTHERS INC - KPI</t>
  </si>
  <si>
    <t>FREDS INC - KPI</t>
  </si>
  <si>
    <t>PORTLAND GENERAL ELECTRIC CO - KPI</t>
  </si>
  <si>
    <t>MERIDIAN BIOSCIENCE INC - KPI</t>
  </si>
  <si>
    <t>GARTNER INC - KPI</t>
  </si>
  <si>
    <t>WATTS WATER TECHNOLOGIES INC - KPI</t>
  </si>
  <si>
    <t>NVR INC - KPI</t>
  </si>
  <si>
    <t>JOURNAL COMMUNICATIONS INC - KPI</t>
  </si>
  <si>
    <t>CABLEVISION SYS CORP  -CL A - KPI</t>
  </si>
  <si>
    <t>ADOBE SYSTEMS INC - KPI</t>
  </si>
  <si>
    <t>HARTE HANKS INC - KPI</t>
  </si>
  <si>
    <t>FUEL SYSTEMS SOLUTIONS INC - KPI</t>
  </si>
  <si>
    <t>BIO REFERENCE LABS - KPI</t>
  </si>
  <si>
    <t>HEALTHSOUTH CORP - KPI</t>
  </si>
  <si>
    <t>M/I HOMES INC - KPI</t>
  </si>
  <si>
    <t>MARTEN TRANSPORT LTD - KPI</t>
  </si>
  <si>
    <t>FISERV INC - KPI</t>
  </si>
  <si>
    <t>KB HOME - KPI</t>
  </si>
  <si>
    <t>COCA-COLA ENTERPRISES INC - KPI</t>
  </si>
  <si>
    <t>PILGRIM'S PRIDE CORP - KPI</t>
  </si>
  <si>
    <t>HARMAN INTERNATIONAL INDS - KPI</t>
  </si>
  <si>
    <t>CORELOGIC INC - KPI</t>
  </si>
  <si>
    <t>J &amp; J SNACK FOODS CORP - KPI</t>
  </si>
  <si>
    <t>HEARTLAND EXPRESS INC - KPI</t>
  </si>
  <si>
    <t>CERNER CORP - KPI</t>
  </si>
  <si>
    <t>NEWS CORP - KPI</t>
  </si>
  <si>
    <t>GEORGIA GULF CORP - KPI</t>
  </si>
  <si>
    <t>PATRIOT TRANSN HOLDING INC - KPI</t>
  </si>
  <si>
    <t>PLEXUS CORP - KPI</t>
  </si>
  <si>
    <t>AIRGAS INC - KPI</t>
  </si>
  <si>
    <t>INGLES MARKETS INC  -CL A - KPI</t>
  </si>
  <si>
    <t>JOY GLOBAL INC - KPI</t>
  </si>
  <si>
    <t>CASH AMERICA INTL INC - KPI</t>
  </si>
  <si>
    <t>JACK IN THE BOX INC - KPI</t>
  </si>
  <si>
    <t>PHOTRONICS INC - KPI</t>
  </si>
  <si>
    <t>SANDERSON FARMS INC - KPI</t>
  </si>
  <si>
    <t>VOXX INTERNATIONAL CORP - KPI</t>
  </si>
  <si>
    <t>GENERAL COMMUNICATION  -CL A - KPI</t>
  </si>
  <si>
    <t>SAKS INC - KPI</t>
  </si>
  <si>
    <t>CALGON CARBON CORP - KPI</t>
  </si>
  <si>
    <t>CADENCE DESIGN SYSTEMS INC - KPI</t>
  </si>
  <si>
    <t>LEVEL 3 COMMUNICATIONS INC - KPI</t>
  </si>
  <si>
    <t>CARNIVAL CORP/PLC (USA) - KPI</t>
  </si>
  <si>
    <t>MIDDLEBY CORP - KPI</t>
  </si>
  <si>
    <t>CELGENE CORP - KPI</t>
  </si>
  <si>
    <t>AMERICA'S CAR-MART INC - KPI</t>
  </si>
  <si>
    <t>CONMED CORP - KPI</t>
  </si>
  <si>
    <t>TIFFANY &amp; CO - KPI</t>
  </si>
  <si>
    <t>DENTSPLY INTERNATL INC - KPI</t>
  </si>
  <si>
    <t>CBS CORP - KPI</t>
  </si>
  <si>
    <t>MULTI-COLOR CORP - KPI</t>
  </si>
  <si>
    <t>AIR METHODS CORP - KPI</t>
  </si>
  <si>
    <t>ALMOST FAMILY INC - KPI</t>
  </si>
  <si>
    <t>FAIR ISAAC CORP - KPI</t>
  </si>
  <si>
    <t>CAMBREX CORP - KPI</t>
  </si>
  <si>
    <t>JOHNSON OUTDOORS INC  -CL A - KPI</t>
  </si>
  <si>
    <t>VECTOR GROUP LTD - KPI</t>
  </si>
  <si>
    <t>WARNACO GROUP INC - KPI</t>
  </si>
  <si>
    <t>CLEAN HARBORS INC - KPI</t>
  </si>
  <si>
    <t>ALBANY INTL CORP  -CL A - KPI</t>
  </si>
  <si>
    <t>AMCOL INTERNATIONAL CORP - KPI</t>
  </si>
  <si>
    <t>GEN-PROBE INC - KPI</t>
  </si>
  <si>
    <t>FASTENAL CO - KPI</t>
  </si>
  <si>
    <t>MAXIM INTEGRATED PRODUCTS - KPI</t>
  </si>
  <si>
    <t>HERBALIFE LTD - KPI</t>
  </si>
  <si>
    <t>AMPHENOL CORP - KPI</t>
  </si>
  <si>
    <t>INTER PARFUMS INC - KPI</t>
  </si>
  <si>
    <t>POLARIS INDUSTRIES INC - KPI</t>
  </si>
  <si>
    <t>ALTERA CORP - KPI</t>
  </si>
  <si>
    <t>US CELLULAR CORP - KPI</t>
  </si>
  <si>
    <t>MANPOWERGROUP - KPI</t>
  </si>
  <si>
    <t>SOTHEBY'S - KPI</t>
  </si>
  <si>
    <t>MGM RESORTS INTERNATIONAL - KPI</t>
  </si>
  <si>
    <t>WASTE MANAGEMENT INC - KPI</t>
  </si>
  <si>
    <t>DELL INC - KPI</t>
  </si>
  <si>
    <t>IMPERIAL SUGAR CO - KPI</t>
  </si>
  <si>
    <t>EW SCRIPPS  -CL A - KPI</t>
  </si>
  <si>
    <t>II-VI INC - KPI</t>
  </si>
  <si>
    <t>FREEPORT-MCMORAN COP&amp;GOLD - KPI</t>
  </si>
  <si>
    <t>NOVELLUS SYSTEMS INC - KPI</t>
  </si>
  <si>
    <t>BMC SOFTWARE INC - KPI</t>
  </si>
  <si>
    <t>MERITAGE HOMES CORP - KPI</t>
  </si>
  <si>
    <t>3D SYSTEMS CORP - KPI</t>
  </si>
  <si>
    <t>LINDSAY CORP - KPI</t>
  </si>
  <si>
    <t>LABORATORY CP OF AMER HLDGS - KPI</t>
  </si>
  <si>
    <t>CEC ENTERTAINMENT INC - KPI</t>
  </si>
  <si>
    <t>TRIMAS CORP - KPI</t>
  </si>
  <si>
    <t>IDEX CORP - KPI</t>
  </si>
  <si>
    <t>WALTER ENERGY INC - KPI</t>
  </si>
  <si>
    <t>MUELLER INDUSTRIES - KPI</t>
  </si>
  <si>
    <t>TECHNE CORP - KPI</t>
  </si>
  <si>
    <t>TREDEGAR CORP - KPI</t>
  </si>
  <si>
    <t>STAPLES INC - KPI</t>
  </si>
  <si>
    <t>THOMSON-REUTERS CORP - KPI</t>
  </si>
  <si>
    <t>ALLERGAN INC - KPI</t>
  </si>
  <si>
    <t>PLUM CREEK TIMBER CO INC - KPI</t>
  </si>
  <si>
    <t>SYMANTEC CORP - KPI</t>
  </si>
  <si>
    <t>COGNEX CORP - KPI</t>
  </si>
  <si>
    <t>CIRRUS LOGIC INC - KPI</t>
  </si>
  <si>
    <t>HANGER INC - KPI</t>
  </si>
  <si>
    <t>LEAR CORP - KPI</t>
  </si>
  <si>
    <t>RTI INTL METALS INC - KPI</t>
  </si>
  <si>
    <t>DIGI INTERNATIONAL INC - KPI</t>
  </si>
  <si>
    <t>ELECTRONIC ARTS INC - KPI</t>
  </si>
  <si>
    <t>KINDRED HEALTHCARE INC - KPI</t>
  </si>
  <si>
    <t>FISHER COMMUNICATIONS INC - KPI</t>
  </si>
  <si>
    <t>PARAMETRIC TECHNOLOGY CORP - KPI</t>
  </si>
  <si>
    <t>PREFORMED LINE PRODUCTS CO - KPI</t>
  </si>
  <si>
    <t>G-III APPAREL GROUP LTD - KPI</t>
  </si>
  <si>
    <t>SCOTTS MIRACLE-GRO CO - KPI</t>
  </si>
  <si>
    <t>FORD MOTOR CO - KPI</t>
  </si>
  <si>
    <t>GENERAL ELECTRIC CO - KPI</t>
  </si>
  <si>
    <t>TEXTRON INC - KPI</t>
  </si>
  <si>
    <t>CAESARS ENTERTAINMENT CORP - KPI</t>
  </si>
  <si>
    <t>PACCAR INC - KPI</t>
  </si>
  <si>
    <t>CISCO SYSTEMS INC - KPI</t>
  </si>
  <si>
    <t>HOLOGIC INC - KPI</t>
  </si>
  <si>
    <t>DEERE &amp; CO - KPI</t>
  </si>
  <si>
    <t>MEDICIS PHARMACEUT CP  -CL A - KPI</t>
  </si>
  <si>
    <t>TETRA TECHNOLOGIES INC/DE - KPI</t>
  </si>
  <si>
    <t>VICOR CORP - KPI</t>
  </si>
  <si>
    <t>GRANITE CONSTRUCTION INC - KPI</t>
  </si>
  <si>
    <t>LANDSTAR SYSTEM INC - KPI</t>
  </si>
  <si>
    <t>BE AEROSPACE INC - KPI</t>
  </si>
  <si>
    <t>ORBITAL SCIENCES CORP - KPI</t>
  </si>
  <si>
    <t>AAON INC - KPI</t>
  </si>
  <si>
    <t>MERIT MEDICAL SYSTEMS INC - KPI</t>
  </si>
  <si>
    <t>ANN INC - KPI</t>
  </si>
  <si>
    <t>TRUEBLUE INC - KPI</t>
  </si>
  <si>
    <t>HCA HOLDINGS INC - KPI</t>
  </si>
  <si>
    <t>XILINX INC - KPI</t>
  </si>
  <si>
    <t>ARCTIC CAT INC - KPI</t>
  </si>
  <si>
    <t>TRIMBLE NAVIGATION LTD - KPI</t>
  </si>
  <si>
    <t>EXPONENT INC - KPI</t>
  </si>
  <si>
    <t>BENCHMARK ELECTRONICS INC - KPI</t>
  </si>
  <si>
    <t>MATRIX SERVICE CO - KPI</t>
  </si>
  <si>
    <t>ALLIANT TECHSYSTEMS INC - KPI</t>
  </si>
  <si>
    <t>ESCO TECHNOLOGIES INC - KPI</t>
  </si>
  <si>
    <t>ETHAN ALLEN INTERIORS INC - KPI</t>
  </si>
  <si>
    <t>COVANTA HOLDING CORP - KPI</t>
  </si>
  <si>
    <t>HAYNES INTERNATIONAL INC - KPI</t>
  </si>
  <si>
    <t>SONIC CORP - KPI</t>
  </si>
  <si>
    <t>COMMUNITY HEALTH SYSTEMS INC - KPI</t>
  </si>
  <si>
    <t>DORMAN PRODUCTS INC - KPI</t>
  </si>
  <si>
    <t>ATMEL CORP - KPI</t>
  </si>
  <si>
    <t>AUTOZONE INC - KPI</t>
  </si>
  <si>
    <t>ION GEOPHYSICAL CORP - KPI</t>
  </si>
  <si>
    <t>COVENTRY HEALTH CARE INC - KPI</t>
  </si>
  <si>
    <t>PMC-SIERRA INC - KPI</t>
  </si>
  <si>
    <t>UNITED STATES STEEL CORP - KPI</t>
  </si>
  <si>
    <t>HAEMONETICS CORP - KPI</t>
  </si>
  <si>
    <t>JONES GROUP INC - KPI</t>
  </si>
  <si>
    <t>LIFETIME BRANDS INC - KPI</t>
  </si>
  <si>
    <t>PANERA BREAD CO - KPI</t>
  </si>
  <si>
    <t>FIRST CASH FINANCIAL SVCS - KPI</t>
  </si>
  <si>
    <t>DSW INC - KPI</t>
  </si>
  <si>
    <t>IDEXX LABS INC - KPI</t>
  </si>
  <si>
    <t>AES CORP - KPI</t>
  </si>
  <si>
    <t>CORVEL CORP - KPI</t>
  </si>
  <si>
    <t>DINEEQUITY INC - KPI</t>
  </si>
  <si>
    <t>KAISER ALUMINUM CORP - KPI</t>
  </si>
  <si>
    <t>ALKERMES PLC - KPI</t>
  </si>
  <si>
    <t>MONSTER BEVERAGE CORP - KPI</t>
  </si>
  <si>
    <t>VERTEX PHARMACEUTICALS INC - KPI</t>
  </si>
  <si>
    <t>MONRO MUFFLER BRAKE INC - KPI</t>
  </si>
  <si>
    <t>PROGRESS SOFTWARE CORP - KPI</t>
  </si>
  <si>
    <t>HEALTHWAYS INC - KPI</t>
  </si>
  <si>
    <t>ZEBRA TECHNOLOGIES CP  -CL A - KPI</t>
  </si>
  <si>
    <t>EZCORP INC  -CL A - KPI</t>
  </si>
  <si>
    <t>NATIONAL BEVERAGE CORP - KPI</t>
  </si>
  <si>
    <t>BIOGEN IDEC INC - KPI</t>
  </si>
  <si>
    <t>BON-TON STORES INC - KPI</t>
  </si>
  <si>
    <t>STEWART ENTERPRISES  -CL A - KPI</t>
  </si>
  <si>
    <t>VCA ANTECH INC - KPI</t>
  </si>
  <si>
    <t>OLD DOMINION FREIGHT - KPI</t>
  </si>
  <si>
    <t>GAYLORD ENTERTAINMENT CO - KPI</t>
  </si>
  <si>
    <t>ATLANTIC TELE-NETWORK INC - KPI</t>
  </si>
  <si>
    <t>WABASH NATIONAL CORP - KPI</t>
  </si>
  <si>
    <t>PERRIGO CO - KPI</t>
  </si>
  <si>
    <t>TETRA TECH INC - KPI</t>
  </si>
  <si>
    <t>QUALCOMM INC - KPI</t>
  </si>
  <si>
    <t>AMYLIN PHARMACEUTICALS INC - KPI</t>
  </si>
  <si>
    <t>USA MOBILITY INC - KPI</t>
  </si>
  <si>
    <t>GILEAD SCIENCES INC - KPI</t>
  </si>
  <si>
    <t>PDL BIOPHARMA INC - KPI</t>
  </si>
  <si>
    <t>WHOLE FOODS MARKET INC - KPI</t>
  </si>
  <si>
    <t>SYNOPSYS INC - KPI</t>
  </si>
  <si>
    <t>CALLAWAY GOLF CO - KPI</t>
  </si>
  <si>
    <t>VALASSIS COMMUNICATIONS INC - KPI</t>
  </si>
  <si>
    <t>TIME WARNER INC - KPI</t>
  </si>
  <si>
    <t>LINCARE HOLDINGS INC - KPI</t>
  </si>
  <si>
    <t>ICU MEDICAL INC - KPI</t>
  </si>
  <si>
    <t>MOHAWK INDUSTRIES INC - KPI</t>
  </si>
  <si>
    <t>PRAXAIR INC - KPI</t>
  </si>
  <si>
    <t>NCI BUILDING SYSTEMS INC - KPI</t>
  </si>
  <si>
    <t>MENS WEARHOUSE INC - KPI</t>
  </si>
  <si>
    <t>AGCO CORP - KPI</t>
  </si>
  <si>
    <t>STEIN MART INC - KPI</t>
  </si>
  <si>
    <t>BUCKLE INC - KPI</t>
  </si>
  <si>
    <t>BOSTON SCIENTIFIC CORP - KPI</t>
  </si>
  <si>
    <t>KOHL'S CORP - KPI</t>
  </si>
  <si>
    <t>STERIS CORP - KPI</t>
  </si>
  <si>
    <t>ISLE OF CAPRI CASINOS INC - KPI</t>
  </si>
  <si>
    <t>U S PHYSICAL THERAPY INC - KPI</t>
  </si>
  <si>
    <t>FRANKLIN COVEY CO - KPI</t>
  </si>
  <si>
    <t>BED BATH &amp; BEYOND INC - KPI</t>
  </si>
  <si>
    <t>D R HORTON INC - KPI</t>
  </si>
  <si>
    <t>EXPRESS SCRIPTS HOLDING CO - KPI</t>
  </si>
  <si>
    <t>FINISH LINE INC  -CL A - KPI</t>
  </si>
  <si>
    <t>GRAPHIC PACKAGING HOLDING CO - KPI</t>
  </si>
  <si>
    <t>GENERAL CABLE CORP/DE - KPI</t>
  </si>
  <si>
    <t>STARBUCKS CORP - KPI</t>
  </si>
  <si>
    <t>SUPERIOR ENERGY SERVICES INC - KPI</t>
  </si>
  <si>
    <t>CENTRAL GARDEN &amp; PET CO - KPI</t>
  </si>
  <si>
    <t>ENCORE WIRE CORP - KPI</t>
  </si>
  <si>
    <t>LAYNE CHRISTENSEN CO - KPI</t>
  </si>
  <si>
    <t>CHEESECAKE FACTORY INC - KPI</t>
  </si>
  <si>
    <t>LITTELFUSE INC - KPI</t>
  </si>
  <si>
    <t>ON ASSIGNMENT INC - KPI</t>
  </si>
  <si>
    <t>ELECTRONICS FOR IMAGING INC - KPI</t>
  </si>
  <si>
    <t>KEMET CORP - KPI</t>
  </si>
  <si>
    <t>MINERALS TECHNOLOGIES INC - KPI</t>
  </si>
  <si>
    <t>PATTERSON COMPANIES INC - KPI</t>
  </si>
  <si>
    <t>ZOLTEK COS INC - KPI</t>
  </si>
  <si>
    <t>RAILAMERICA INC - KPI</t>
  </si>
  <si>
    <t>KADANT INC - KPI</t>
  </si>
  <si>
    <t>CHART INDUSTRIES INC - KPI</t>
  </si>
  <si>
    <t>SHUFFLE MASTER INC - KPI</t>
  </si>
  <si>
    <t>COMPUWARE CORP - KPI</t>
  </si>
  <si>
    <t>BLACK BOX CORP - KPI</t>
  </si>
  <si>
    <t>SEACOR HOLDINGS INC - KPI</t>
  </si>
  <si>
    <t>HMS HOLDINGS CORP - KPI</t>
  </si>
  <si>
    <t>IAC/INTERACTIVECORP - KPI</t>
  </si>
  <si>
    <t>SAGA COMMUNICATIONS  -CL A - KPI</t>
  </si>
  <si>
    <t>CREE INC - KPI</t>
  </si>
  <si>
    <t>CYBERONICS INC - KPI</t>
  </si>
  <si>
    <t>UNIVERSAL ELECTRONICS INC - KPI</t>
  </si>
  <si>
    <t>WATSON PHARMACEUTICALS INC - KPI</t>
  </si>
  <si>
    <t>AVID TECHNOLOGY INC - KPI</t>
  </si>
  <si>
    <t>INTUIT INC - KPI</t>
  </si>
  <si>
    <t>DESTINATION MATERNITY CORP - KPI</t>
  </si>
  <si>
    <t>SHOE CARNIVAL INC - KPI</t>
  </si>
  <si>
    <t>ALAMO GROUP INC - KPI</t>
  </si>
  <si>
    <t>MICROCHIP TECHNOLOGY INC - KPI</t>
  </si>
  <si>
    <t>JARDEN CORP - KPI</t>
  </si>
  <si>
    <t>CHICOS FAS INC - KPI</t>
  </si>
  <si>
    <t>FOSSIL INC - KPI</t>
  </si>
  <si>
    <t>SANMINA-SCI CORP - KPI</t>
  </si>
  <si>
    <t>APTARGROUP INC - KPI</t>
  </si>
  <si>
    <t>O'REILLY AUTOMOTIVE INC - KPI</t>
  </si>
  <si>
    <t>ROYAL CARIBBEAN CRUISES LTD - KPI</t>
  </si>
  <si>
    <t>POLYONE CORP - KPI</t>
  </si>
  <si>
    <t>JABIL CIRCUIT INC - KPI</t>
  </si>
  <si>
    <t>TITAN INTERNATIONAL INC - KPI</t>
  </si>
  <si>
    <t>ELLIS PERRY INTL INC - KPI</t>
  </si>
  <si>
    <t>FLOTEK INDUSTRIES INC - KPI</t>
  </si>
  <si>
    <t>ORTHOFIX INTERNATIONAL NV - KPI</t>
  </si>
  <si>
    <t>PAPA JOHNS INTERNATIONAL INC - KPI</t>
  </si>
  <si>
    <t>BARRETT BUSINESS SVCS INC - KPI</t>
  </si>
  <si>
    <t>LIBBEY INC - KPI</t>
  </si>
  <si>
    <t>FLIR SYSTEMS INC - KPI</t>
  </si>
  <si>
    <t>SHILOH INDUSTRIES INC - KPI</t>
  </si>
  <si>
    <t>SUN HEALTHCARE GROUP INC - KPI</t>
  </si>
  <si>
    <t>BRINKS CO - KPI</t>
  </si>
  <si>
    <t>PETSMART INC - KPI</t>
  </si>
  <si>
    <t>MONARCH CASINO &amp; RESORT INC - KPI</t>
  </si>
  <si>
    <t>BORGWARNER INC - KPI</t>
  </si>
  <si>
    <t>SPARTAN STORES INC - KPI</t>
  </si>
  <si>
    <t>ARRIS GROUP INC - KPI</t>
  </si>
  <si>
    <t>GREEN MTN COFFEE ROASTERS - KPI</t>
  </si>
  <si>
    <t>BARNES &amp; NOBLE INC - KPI</t>
  </si>
  <si>
    <t>MARRIOTT INTL INC - KPI</t>
  </si>
  <si>
    <t>ULTRATECH INC - KPI</t>
  </si>
  <si>
    <t>BELDEN INC - KPI</t>
  </si>
  <si>
    <t>OM GROUP INC - KPI</t>
  </si>
  <si>
    <t>BOYD GAMING CORP - KPI</t>
  </si>
  <si>
    <t>DECKERS OUTDOOR CORP - KPI</t>
  </si>
  <si>
    <t>COSTCO WHOLESALE CORP - KPI</t>
  </si>
  <si>
    <t>PATTERSON-UTI ENERGY INC - KPI</t>
  </si>
  <si>
    <t>GIBRALTAR INDUSTRIES INC - KPI</t>
  </si>
  <si>
    <t>ITRON INC - KPI</t>
  </si>
  <si>
    <t>AMERISTAR CASINOS INC - KPI</t>
  </si>
  <si>
    <t>URBAN OUTFITTERS INC - KPI</t>
  </si>
  <si>
    <t>UNIVERSAL FOREST PRODS INC - KPI</t>
  </si>
  <si>
    <t>FORWARD AIR CORP - KPI</t>
  </si>
  <si>
    <t>SCHNITZER STEEL INDS  -CL A - KPI</t>
  </si>
  <si>
    <t>JDS UNIPHASE CORP - KPI</t>
  </si>
  <si>
    <t>WEST MARINE INC - KPI</t>
  </si>
  <si>
    <t>ATMI INC - KPI</t>
  </si>
  <si>
    <t>SHAW GROUP INC - KPI</t>
  </si>
  <si>
    <t>MADDEN STEVEN LTD - KPI</t>
  </si>
  <si>
    <t>TRIQUINT SEMICONDUCTOR INC - KPI</t>
  </si>
  <si>
    <t>EASTMAN CHEMICAL CO - KPI</t>
  </si>
  <si>
    <t>CYTEC INDUSTRIES INC - KPI</t>
  </si>
  <si>
    <t>HAIN CELESTIAL GROUP INC - KPI</t>
  </si>
  <si>
    <t>CELADON GROUP INC - KPI</t>
  </si>
  <si>
    <t>DAKTRONICS INC - KPI</t>
  </si>
  <si>
    <t>DSP GROUP INC - KPI</t>
  </si>
  <si>
    <t>MARTIN MARIETTA MATERIALS - KPI</t>
  </si>
  <si>
    <t>MOBILE MINI INC - KPI</t>
  </si>
  <si>
    <t>TRACTOR SUPPLY CO - KPI</t>
  </si>
  <si>
    <t>ALBEMARLE CORP - KPI</t>
  </si>
  <si>
    <t>QLOGIC CORP - KPI</t>
  </si>
  <si>
    <t>ROCK-TENN CO - KPI</t>
  </si>
  <si>
    <t>OLYMPIC STEEL INC - KPI</t>
  </si>
  <si>
    <t>TOWERS WATSON &amp; CO - KPI</t>
  </si>
  <si>
    <t>NN INC - KPI</t>
  </si>
  <si>
    <t>COPART INC - KPI</t>
  </si>
  <si>
    <t>SCANSOURCE INC - KPI</t>
  </si>
  <si>
    <t>RALCORP HOLDINGS INC - KPI</t>
  </si>
  <si>
    <t>AK STEEL HOLDING CORP - KPI</t>
  </si>
  <si>
    <t>EAGLE MATERIALS INC - KPI</t>
  </si>
  <si>
    <t>AMERN EAGLE OUTFITTERS INC - KPI</t>
  </si>
  <si>
    <t>GARDNER DENVER INC - KPI</t>
  </si>
  <si>
    <t>JOS A BANK CLOTHIERS INC - KPI</t>
  </si>
  <si>
    <t>PSS WORLD MEDICAL INC - KPI</t>
  </si>
  <si>
    <t>BLYTH INC - KPI</t>
  </si>
  <si>
    <t>PENN NATIONAL GAMING INC - KPI</t>
  </si>
  <si>
    <t>SIMPSON MANUFACTURING INC - KPI</t>
  </si>
  <si>
    <t>COLE KENNETH PROD INC  -CL A - KPI</t>
  </si>
  <si>
    <t>CONSOLIDATED GRAPHICS INC - KPI</t>
  </si>
  <si>
    <t>FRESH DEL MONTE PRODUCE INC - KPI</t>
  </si>
  <si>
    <t>GREENBRIER COMPANIES INC - KPI</t>
  </si>
  <si>
    <t>MATTHEWS INTL CORP  -CL A - KPI</t>
  </si>
  <si>
    <t>GEO GROUP INC - KPI</t>
  </si>
  <si>
    <t>MILLER INDUSTRIES INC/TN - KPI</t>
  </si>
  <si>
    <t>ADTRAN INC - KPI</t>
  </si>
  <si>
    <t>AMEDISYS INC - KPI</t>
  </si>
  <si>
    <t>CHINDEX INTL INC - KPI</t>
  </si>
  <si>
    <t>DARLING INTERNATIONAL INC - KPI</t>
  </si>
  <si>
    <t>RELIANCE STEEL &amp; ALUMINUM CO - KPI</t>
  </si>
  <si>
    <t>STRATASYS INC - KPI</t>
  </si>
  <si>
    <t>KNIGHT TRANSPORTATION INC - KPI</t>
  </si>
  <si>
    <t>ASPEN TECHNOLOGY INC - KPI</t>
  </si>
  <si>
    <t>ASSISTED LIVING CONCEPTS INC - KPI</t>
  </si>
  <si>
    <t>APOLLO GROUP INC  -CL A - KPI</t>
  </si>
  <si>
    <t>MICREL INC - KPI</t>
  </si>
  <si>
    <t>UNVL STAINLESS &amp; ALLOY PRODS - KPI</t>
  </si>
  <si>
    <t>STILLWATER MINING CO - KPI</t>
  </si>
  <si>
    <t>ITT EDUCATIONAL SERVICES INC - KPI</t>
  </si>
  <si>
    <t>NUTRISYSTEM INC - KPI</t>
  </si>
  <si>
    <t>PANTRY INC - KPI</t>
  </si>
  <si>
    <t>INSIGHT ENTERPRISES INC - KPI</t>
  </si>
  <si>
    <t>BROOKS AUTOMATION INC - KPI</t>
  </si>
  <si>
    <t>INTEGRATED SILICON SOLUTION - KPI</t>
  </si>
  <si>
    <t>SPEEDWAY MOTORSPORTS INC - KPI</t>
  </si>
  <si>
    <t>ACI WORLDWIDE INC - KPI</t>
  </si>
  <si>
    <t>DOLLAR TREE INC - KPI</t>
  </si>
  <si>
    <t>NATIONAL INSTRUMENTS CORP - KPI</t>
  </si>
  <si>
    <t>AMERISOURCEBERGEN CORP - KPI</t>
  </si>
  <si>
    <t>CBIZ INC - KPI</t>
  </si>
  <si>
    <t>DARDEN RESTAURANTS INC - KPI</t>
  </si>
  <si>
    <t>FEI CO - KPI</t>
  </si>
  <si>
    <t>RESMED INC - KPI</t>
  </si>
  <si>
    <t>SINCLAIR BROADCAST GP  -CL A - KPI</t>
  </si>
  <si>
    <t>CAMERON INTERNATIONAL CORP - KPI</t>
  </si>
  <si>
    <t>DISH NETWORK CORP - KPI</t>
  </si>
  <si>
    <t>HAWAIIAN HOLDINGS INC - KPI</t>
  </si>
  <si>
    <t>SYSTEMAX INC - KPI</t>
  </si>
  <si>
    <t>WABTEC CORP - KPI</t>
  </si>
  <si>
    <t>GRAFTECH INTERNATIONAL LTD - KPI</t>
  </si>
  <si>
    <t>ATLAS AIR WORLDWIDE HLDG INC - KPI</t>
  </si>
  <si>
    <t>KFORCE INC - KPI</t>
  </si>
  <si>
    <t>INTEGRA LIFESCIENCES HLDGS - KPI</t>
  </si>
  <si>
    <t>MEDNAX INC - KPI</t>
  </si>
  <si>
    <t>CRAY INC - KPI</t>
  </si>
  <si>
    <t>ERIE INDEMNITY CO  -CL A - KPI</t>
  </si>
  <si>
    <t>LECROY CORP - KPI</t>
  </si>
  <si>
    <t>MYRIAD GENETICS INC - KPI</t>
  </si>
  <si>
    <t>DIAMOND OFFSHRE DRILLING INC - KPI</t>
  </si>
  <si>
    <t>POOL CORP - KPI</t>
  </si>
  <si>
    <t>RADISYS CORP - KPI</t>
  </si>
  <si>
    <t>DAVITA INC - KPI</t>
  </si>
  <si>
    <t>SCHEIN (HENRY) INC - KPI</t>
  </si>
  <si>
    <t>SANDISK CORP - KPI</t>
  </si>
  <si>
    <t>SCHWEITZER-MAUDUIT INTL INC - KPI</t>
  </si>
  <si>
    <t>LEXMARK INTL INC  -CL A - KPI</t>
  </si>
  <si>
    <t>ADVENT SOFTWARE INC - KPI</t>
  </si>
  <si>
    <t>ADVANCED ENERGY INDS INC - KPI</t>
  </si>
  <si>
    <t>LAUDER (ESTEE) COS INC -CL A - KPI</t>
  </si>
  <si>
    <t>WATERS CORP - KPI</t>
  </si>
  <si>
    <t>BOSTON BEER INC  -CL A - KPI</t>
  </si>
  <si>
    <t>EMERITUS CORP - KPI</t>
  </si>
  <si>
    <t>NETAPP INC - KPI</t>
  </si>
  <si>
    <t>BUCKEYE TECHNOLOGIES INC - KPI</t>
  </si>
  <si>
    <t>PAREXEL INTERNATIONAL CORP - KPI</t>
  </si>
  <si>
    <t>NORTHWEST PIPE CO - KPI</t>
  </si>
  <si>
    <t>CITRIX SYSTEMS INC - KPI</t>
  </si>
  <si>
    <t>NUANCE COMMUNICATIONS INC - KPI</t>
  </si>
  <si>
    <t>MSC INDUSTRIAL DIRECT  -CL A - KPI</t>
  </si>
  <si>
    <t>ELIZABETH ARDEN INC - KPI</t>
  </si>
  <si>
    <t>SOUTHERN COPPER CORP - KPI</t>
  </si>
  <si>
    <t>ARTHROCARE CORP - KPI</t>
  </si>
  <si>
    <t>MULTIMEDIA GAMES HOLDING CO - KPI</t>
  </si>
  <si>
    <t>LANDEC CORP - KPI</t>
  </si>
  <si>
    <t>COLUMBUS MCKINNON CORP - KPI</t>
  </si>
  <si>
    <t>CSG SYSTEMS INTL INC - KPI</t>
  </si>
  <si>
    <t>REVLON INC  -CL A - KPI</t>
  </si>
  <si>
    <t>PREMIERE GLOBAL SERVICES INC - KPI</t>
  </si>
  <si>
    <t>EINSTEIN NOAH RESTAURANT GRP - KPI</t>
  </si>
  <si>
    <t>IRON MOUNTAIN INC - KPI</t>
  </si>
  <si>
    <t>HUB GROUP INC  -CL A - KPI</t>
  </si>
  <si>
    <t>EARTHLINK INC - KPI</t>
  </si>
  <si>
    <t>IDT CORP - KPI</t>
  </si>
  <si>
    <t>JDA SOFTWARE GROUP INC - KPI</t>
  </si>
  <si>
    <t>PRGX GLOBAL INC - KPI</t>
  </si>
  <si>
    <t>CENTURY ALUMINUM CO - KPI</t>
  </si>
  <si>
    <t>COST PLUS INC - KPI</t>
  </si>
  <si>
    <t>SAPIENT CORP - KPI</t>
  </si>
  <si>
    <t>YAHOO INC - KPI</t>
  </si>
  <si>
    <t>LORAL SPACE &amp; COMMUNICATIONS - KPI</t>
  </si>
  <si>
    <t>DEAN FOODS CO - KPI</t>
  </si>
  <si>
    <t>COLLECTIVE BRANDS INC - KPI</t>
  </si>
  <si>
    <t>CARBO CERAMICS INC - KPI</t>
  </si>
  <si>
    <t>POLYCOM INC - KPI</t>
  </si>
  <si>
    <t>SYKES ENTERPRISES INC - KPI</t>
  </si>
  <si>
    <t>JAKKS PACIFIC INC - KPI</t>
  </si>
  <si>
    <t>FTI CONSULTING INC - KPI</t>
  </si>
  <si>
    <t>TUPPERWARE BRANDS CORP - KPI</t>
  </si>
  <si>
    <t>EXACTECH INC - KPI</t>
  </si>
  <si>
    <t>SS&amp;C TECHNOLOGIES HLDGS INC - KPI</t>
  </si>
  <si>
    <t>SUNRISE SENIOR LIVING INC - KPI</t>
  </si>
  <si>
    <t>SALIX PHARMACEUTICALS LTD - KPI</t>
  </si>
  <si>
    <t>TITANIUM METALS CORP - KPI</t>
  </si>
  <si>
    <t>RUSH ENTERPRISES INC - KPI</t>
  </si>
  <si>
    <t>ANSYS INC - KPI</t>
  </si>
  <si>
    <t>GENESEE &amp; WYOMING INC  -CL A - KPI</t>
  </si>
  <si>
    <t>IMATION CORP - KPI</t>
  </si>
  <si>
    <t>FACTSET RESEARCH SYSTEMS INC - KPI</t>
  </si>
  <si>
    <t>PEGASYSTEMS INC - KPI</t>
  </si>
  <si>
    <t>STRAYER EDUCATION INC - KPI</t>
  </si>
  <si>
    <t>TELETECH HOLDINGS INC - KPI</t>
  </si>
  <si>
    <t>LAMAR ADVERTISING CO  -CL A - KPI</t>
  </si>
  <si>
    <t>STEINWAY MUSICAL INSTRS INC - KPI</t>
  </si>
  <si>
    <t>GUESS INC - KPI</t>
  </si>
  <si>
    <t>BIOSCRIP INC - KPI</t>
  </si>
  <si>
    <t>WILLBROS GROUP INC - KPI</t>
  </si>
  <si>
    <t>STERICYCLE INC - KPI</t>
  </si>
  <si>
    <t>CYMER INC - KPI</t>
  </si>
  <si>
    <t>CALPINE CORP - KPI</t>
  </si>
  <si>
    <t>HOT TOPIC INC - KPI</t>
  </si>
  <si>
    <t>ABERCROMBIE &amp; FITCH  -CL A - KPI</t>
  </si>
  <si>
    <t>ENDO HEALTH SOLUTIONS INC - KPI</t>
  </si>
  <si>
    <t>ROFIN SINAR TECHNOLOGIES INC - KPI</t>
  </si>
  <si>
    <t>NAVIGANT CONSULTING INC - KPI</t>
  </si>
  <si>
    <t>BJ'S RESTAURANTS INC - KPI</t>
  </si>
  <si>
    <t>HIBBETT SPORTS INC - KPI</t>
  </si>
  <si>
    <t>PENSKE AUTOMOTIVE GROUP INC - KPI</t>
  </si>
  <si>
    <t>USANA HEALTH SCIENCES INC - KPI</t>
  </si>
  <si>
    <t>CUBIST PHARMACEUTICALS INC - KPI</t>
  </si>
  <si>
    <t>STAGE STORES INC - KPI</t>
  </si>
  <si>
    <t>TRIUMPH GROUP INC - KPI</t>
  </si>
  <si>
    <t>NATIONAL OILWELL VARCO INC - KPI</t>
  </si>
  <si>
    <t>EDUCATION MANAGEMENT CORP - KPI</t>
  </si>
  <si>
    <t>INGRAM MICRO INC - KPI</t>
  </si>
  <si>
    <t>UNITED NATURAL FOODS INC - KPI</t>
  </si>
  <si>
    <t>SEACHANGE INTERNATIONAL INC - KPI</t>
  </si>
  <si>
    <t>STEINER LEISURE LTD - KPI</t>
  </si>
  <si>
    <t>EPLUS INC - KPI</t>
  </si>
  <si>
    <t>VIROPHARMA INC - KPI</t>
  </si>
  <si>
    <t>NU SKIN ENTERPRISES  -CL A - KPI</t>
  </si>
  <si>
    <t>STEEL DYNAMICS INC - KPI</t>
  </si>
  <si>
    <t>FORRESTER RESEARCH INC - KPI</t>
  </si>
  <si>
    <t>VIASAT INC - KPI</t>
  </si>
  <si>
    <t>DELTIC TIMBER CORP - KPI</t>
  </si>
  <si>
    <t>MONSTER WORLDWIDE INC - KPI</t>
  </si>
  <si>
    <t>COVANCE INC - KPI</t>
  </si>
  <si>
    <t>IGATE CORP - KPI</t>
  </si>
  <si>
    <t>QUEST DIAGNOSTICS INC - KPI</t>
  </si>
  <si>
    <t>LITHIA MOTORS INC  -CL A - KPI</t>
  </si>
  <si>
    <t>DXP ENTERPRISES INC - KPI</t>
  </si>
  <si>
    <t>SUN HYDRAULICS CORP - KPI</t>
  </si>
  <si>
    <t>CAL-MAINE FOODS INC - KPI</t>
  </si>
  <si>
    <t>INSPERITY INC - KPI</t>
  </si>
  <si>
    <t>VAIL RESORTS INC - KPI</t>
  </si>
  <si>
    <t>EPIQ SYSTEMS INC - KPI</t>
  </si>
  <si>
    <t>CIENA CORP - KPI</t>
  </si>
  <si>
    <t>SILGAN HOLDINGS INC - KPI</t>
  </si>
  <si>
    <t>METROPOLITAN HLTH NTWRKS INC - KPI</t>
  </si>
  <si>
    <t>CARMAX INC - KPI</t>
  </si>
  <si>
    <t>DELTEK INC - KPI</t>
  </si>
  <si>
    <t>ROVI CORP - KPI</t>
  </si>
  <si>
    <t>EURONET WORLDWIDE INC - KPI</t>
  </si>
  <si>
    <t>GULF ISLAND FABRICATION INC - KPI</t>
  </si>
  <si>
    <t>TAKE-TWO INTERACTIVE SFTWR - KPI</t>
  </si>
  <si>
    <t>AUTOLIV INC - KPI</t>
  </si>
  <si>
    <t>SCHIFF NUTRITION INTL INC - KPI</t>
  </si>
  <si>
    <t>KNOLL INC - KPI</t>
  </si>
  <si>
    <t>RAMBUS INC - KPI</t>
  </si>
  <si>
    <t>AMAZON.COM INC - KPI</t>
  </si>
  <si>
    <t>RALPH LAUREN CORP - KPI</t>
  </si>
  <si>
    <t>MAXIMUS INC - KPI</t>
  </si>
  <si>
    <t>COMFORT SYSTEMS USA INC - KPI</t>
  </si>
  <si>
    <t>HELIX ENERGY SOLUTIONS GROUP - KPI</t>
  </si>
  <si>
    <t>EXTERRAN HOLDINGS INC - KPI</t>
  </si>
  <si>
    <t>COINSTAR INC - KPI</t>
  </si>
  <si>
    <t>CORRECTIONS CORP AMER - KPI</t>
  </si>
  <si>
    <t>QAD INC - KPI</t>
  </si>
  <si>
    <t>GLOBECOMM SYSTEMS INC - KPI</t>
  </si>
  <si>
    <t>SYNTEL INC - KPI</t>
  </si>
  <si>
    <t>PRICESMART INC - KPI</t>
  </si>
  <si>
    <t>SOLUTIA INC - KPI</t>
  </si>
  <si>
    <t>MERITOR INC - KPI</t>
  </si>
  <si>
    <t>PETMED EXPRESS INC - KPI</t>
  </si>
  <si>
    <t>YUM BRANDS INC - KPI</t>
  </si>
  <si>
    <t>FARO TECHNOLOGIES INC - KPI</t>
  </si>
  <si>
    <t>CHILDRENS PLACE RETAIL STRS - KPI</t>
  </si>
  <si>
    <t>STONERIDGE INC - KPI</t>
  </si>
  <si>
    <t>OSI SYSTEMS INC - KPI</t>
  </si>
  <si>
    <t>C H ROBINSON WORLDWIDE INC - KPI</t>
  </si>
  <si>
    <t>CHOICE HOTELS INTL INC - KPI</t>
  </si>
  <si>
    <t>MAC-GRAY CORP - KPI</t>
  </si>
  <si>
    <t>FAIRCHILD SEMICONDUCTOR INTL - KPI</t>
  </si>
  <si>
    <t>DRIL-QUIP INC - KPI</t>
  </si>
  <si>
    <t>INTERMEC INC - KPI</t>
  </si>
  <si>
    <t>CASELLA WASTE SYS INC  -CL A - KPI</t>
  </si>
  <si>
    <t>ABOVENET INC - KPI</t>
  </si>
  <si>
    <t>GROUP 1 AUTOMOTIVE INC - KPI</t>
  </si>
  <si>
    <t>CAPITAL SENIOR LIVING CORP - KPI</t>
  </si>
  <si>
    <t>PERICOM SEMICONDUCTOR CORP - KPI</t>
  </si>
  <si>
    <t>METTLER-TOLEDO INTL INC - KPI</t>
  </si>
  <si>
    <t>SONIC AUTOMOTIVE INC  -CL A - KPI</t>
  </si>
  <si>
    <t>OYO GEOSPACE CORP - KPI</t>
  </si>
  <si>
    <t>REALNETWORKS INC - KPI</t>
  </si>
  <si>
    <t>APPLIED MICRO CIRCUITS CORP - KPI</t>
  </si>
  <si>
    <t>AMSURG CORP - KPI</t>
  </si>
  <si>
    <t>INGREDION INC - KPI</t>
  </si>
  <si>
    <t>POWER INTEGRATIONS INC - KPI</t>
  </si>
  <si>
    <t>DOLLAR THRIFTY AUTOMOTIVE GP - KPI</t>
  </si>
  <si>
    <t>UNITED RENTALS INC - KPI</t>
  </si>
  <si>
    <t>STEELCASE INC - KPI</t>
  </si>
  <si>
    <t>VERISIGN INC - KPI</t>
  </si>
  <si>
    <t>CAREER EDUCATION CORP - KPI</t>
  </si>
  <si>
    <t>MERCURY COMPUTER SYSTEMS INC - KPI</t>
  </si>
  <si>
    <t>QUANTA SERVICES INC - KPI</t>
  </si>
  <si>
    <t>NUTRACEUTICAL INTL CORP - KPI</t>
  </si>
  <si>
    <t>PC CONNECTION INC - KPI</t>
  </si>
  <si>
    <t>COMPX INTERNATIONAL INC - KPI</t>
  </si>
  <si>
    <t>BROADCOM CORP - KPI</t>
  </si>
  <si>
    <t>NIELSEN HOLDINGS NV - KPI</t>
  </si>
  <si>
    <t>AMERICAN TOWER CORP - KPI</t>
  </si>
  <si>
    <t>COLUMBIA SPORTSWEAR CO - KPI</t>
  </si>
  <si>
    <t>RED LION HOTELS CORP - KPI</t>
  </si>
  <si>
    <t>OMEGA PROTEIN CORP - KPI</t>
  </si>
  <si>
    <t>MANHATTAN ASSOCIATES INC - KPI</t>
  </si>
  <si>
    <t>CRA INTERNATIONAL INC - KPI</t>
  </si>
  <si>
    <t>SAUER-DANFOSS INC - KPI</t>
  </si>
  <si>
    <t>INNOSPEC INC - KPI</t>
  </si>
  <si>
    <t>L-3 COMMUNICATIONS HLDGS INC - KPI</t>
  </si>
  <si>
    <t>WASTE CONNECTIONS INC - KPI</t>
  </si>
  <si>
    <t>HACKETT GROUP INC - KPI</t>
  </si>
  <si>
    <t>ULTIMATE SOFTWARE GROUP INC - KPI</t>
  </si>
  <si>
    <t>MARINEMAX INC - KPI</t>
  </si>
  <si>
    <t>MICROSTRATEGY INC - KPI</t>
  </si>
  <si>
    <t>BEBE STORES INC - KPI</t>
  </si>
  <si>
    <t>COGNIZANT TECH SOLUTIONS - KPI</t>
  </si>
  <si>
    <t>AMDOCS LTD - KPI</t>
  </si>
  <si>
    <t>LMI AEROSPACE INC - KPI</t>
  </si>
  <si>
    <t>COSTAR GROUP INC - KPI</t>
  </si>
  <si>
    <t>REPUBLIC SERVICES INC - KPI</t>
  </si>
  <si>
    <t>ACTUATE CORP - KPI</t>
  </si>
  <si>
    <t>PACER INTERNATIONAL INC - KPI</t>
  </si>
  <si>
    <t>DIGITAL RIVER INC - KPI</t>
  </si>
  <si>
    <t>CONVERGYS CORP - KPI</t>
  </si>
  <si>
    <t>CROWN CASTLE INTL CORP - KPI</t>
  </si>
  <si>
    <t>IXYS CORP - KPI</t>
  </si>
  <si>
    <t>EBAY INC - KPI</t>
  </si>
  <si>
    <t>AFC ENTERPRISES INC - KPI</t>
  </si>
  <si>
    <t>GEOEYE INC - KPI</t>
  </si>
  <si>
    <t>WEBMD HEALTH CORP - KPI</t>
  </si>
  <si>
    <t>SMITH &amp; WESSON HOLDING CORP - KPI</t>
  </si>
  <si>
    <t>P F CHANGS CHINA BISTRO INC - KPI</t>
  </si>
  <si>
    <t>SELECT COMFORT CORP - KPI</t>
  </si>
  <si>
    <t>BLUCORA INC - KPI</t>
  </si>
  <si>
    <t>CONCUR TECHNOLOGIES INC - KPI</t>
  </si>
  <si>
    <t>NVIDIA CORP - KPI</t>
  </si>
  <si>
    <t>AMERICAN AXLE &amp; MFG HOLDINGS - KPI</t>
  </si>
  <si>
    <t>ENTERCOM COMMUNICATIONS CORP - KPI</t>
  </si>
  <si>
    <t>BOTTOMLINE TECHNOLOGIES INC - KPI</t>
  </si>
  <si>
    <t>KORN/FERRY INTERNATIONAL - KPI</t>
  </si>
  <si>
    <t>CORPORATE EXECUTIVE BRD CO - KPI</t>
  </si>
  <si>
    <t>LIFE TECHNOLOGIES CORP - KPI</t>
  </si>
  <si>
    <t>MKS INSTRUMENTS INC - KPI</t>
  </si>
  <si>
    <t>PRICELINE.COM INC - KPI</t>
  </si>
  <si>
    <t>TREX CO INC - KPI</t>
  </si>
  <si>
    <t>HEIDRICK &amp; STRUGGLES INTL - KPI</t>
  </si>
  <si>
    <t>INFORMATICA CORP - KPI</t>
  </si>
  <si>
    <t>LIFEPOINT HOSPITALS INC - KPI</t>
  </si>
  <si>
    <t>TW TELECOM INC - KPI</t>
  </si>
  <si>
    <t>WESCO INTL INC - KPI</t>
  </si>
  <si>
    <t>REYNOLDS AMERICAN INC - KPI</t>
  </si>
  <si>
    <t>F5 NETWORKS INC - KPI</t>
  </si>
  <si>
    <t>SKECHERS U S A INC - KPI</t>
  </si>
  <si>
    <t>SBA COMMUNICATIONS CORP - KPI</t>
  </si>
  <si>
    <t>UNITED THERAPEUTICS CORP - KPI</t>
  </si>
  <si>
    <t>JUNIPER NETWORKS INC - KPI</t>
  </si>
  <si>
    <t>ENCORE CAPITAL GROUP INC - KPI</t>
  </si>
  <si>
    <t>TIBCO SOFTWARE INC - KPI</t>
  </si>
  <si>
    <t>J2 GLOBAL INC - KPI</t>
  </si>
  <si>
    <t>LENNOX INTERNATIONAL INC - KPI</t>
  </si>
  <si>
    <t>PERFICIENT INC - KPI</t>
  </si>
  <si>
    <t>MOVE INC - KPI</t>
  </si>
  <si>
    <t>RED HAT INC - KPI</t>
  </si>
  <si>
    <t>NETSCOUT SYSTEMS INC - KPI</t>
  </si>
  <si>
    <t>QUEST SOFTWARE INC - KPI</t>
  </si>
  <si>
    <t>OMNOVA SOLUTIONS INC - KPI</t>
  </si>
  <si>
    <t>INTERNAP NETWORK SVCS CORP - KPI</t>
  </si>
  <si>
    <t>TIVO INC - KPI</t>
  </si>
  <si>
    <t>CIRCOR INTL INC - KPI</t>
  </si>
  <si>
    <t>WORLD WRESTLING ENTMT INC - KPI</t>
  </si>
  <si>
    <t>AKAMAI TECHNOLOGIES INC - KPI</t>
  </si>
  <si>
    <t>KRATOS DEFENSE &amp; SECURITY - KPI</t>
  </si>
  <si>
    <t>CHARTER COMMUNICATIONS INC - KPI</t>
  </si>
  <si>
    <t>EXPEDIA INC - KPI</t>
  </si>
  <si>
    <t>FINISAR CORP - KPI</t>
  </si>
  <si>
    <t>RUDOLPH TECHNOLOGIES INC - KPI</t>
  </si>
  <si>
    <t>AGILENT TECHNOLOGIES INC - KPI</t>
  </si>
  <si>
    <t>TELEDYNE TECHNOLOGIES INC - KPI</t>
  </si>
  <si>
    <t>BGC PARTNERS INC - KPI</t>
  </si>
  <si>
    <t>CATALYST HEALTH SOLUTIONS - KPI</t>
  </si>
  <si>
    <t>PACKAGING CORP OF AMERICA - KPI</t>
  </si>
  <si>
    <t>GENTIVA HEALTH SERVICES INC - KPI</t>
  </si>
  <si>
    <t>INTERSIL CORP  -CL A - KPI</t>
  </si>
  <si>
    <t>SILICON LABORATORIES INC - KPI</t>
  </si>
  <si>
    <t>VIASYSTEMS GROUP INC - KPI</t>
  </si>
  <si>
    <t>EDWARDS LIFESCIENCES CORP - KPI</t>
  </si>
  <si>
    <t>ENERGIZER HOLDINGS INC - KPI</t>
  </si>
  <si>
    <t>WEBSENSE INC - KPI</t>
  </si>
  <si>
    <t>GLOBAL SOURCES LTD - KPI</t>
  </si>
  <si>
    <t>VALUECLICK INC - KPI</t>
  </si>
  <si>
    <t>CABOT MICROELECTRONICS CORP - KPI</t>
  </si>
  <si>
    <t>KRISPY KREME DOUGHNUTS INC - KPI</t>
  </si>
  <si>
    <t>EXELIXIS INC - KPI</t>
  </si>
  <si>
    <t>DDI CORP - KPI</t>
  </si>
  <si>
    <t>STEC INC - KPI</t>
  </si>
  <si>
    <t>ON SEMICONDUCTOR CORP - KPI</t>
  </si>
  <si>
    <t>NRG ENERGY INC - KPI</t>
  </si>
  <si>
    <t>VISTEON CORP - KPI</t>
  </si>
  <si>
    <t>INTUITIVE SURGICAL INC - KPI</t>
  </si>
  <si>
    <t>BASIC ENERGY SERVICES INC - KPI</t>
  </si>
  <si>
    <t>CHARLES RIVER LABS INTL INC - KPI</t>
  </si>
  <si>
    <t>MARVELL TECHNOLOGY GROUP LTD - KPI</t>
  </si>
  <si>
    <t>ENTEGRIS INC - KPI</t>
  </si>
  <si>
    <t>OMNIVISION TECHNOLOGIES INC - KPI</t>
  </si>
  <si>
    <t>ILLUMINA INC - KPI</t>
  </si>
  <si>
    <t>BRUKER CORP - KPI</t>
  </si>
  <si>
    <t>MEDICINES CO - KPI</t>
  </si>
  <si>
    <t>EQUINIX INC - KPI</t>
  </si>
  <si>
    <t>ORIENT-EXPRESS HOTELS - KPI</t>
  </si>
  <si>
    <t>MOODY'S CORP - KPI</t>
  </si>
  <si>
    <t>TTM TECHNOLOGIES INC - KPI</t>
  </si>
  <si>
    <t>CATERPILLAR INC - KPI</t>
  </si>
  <si>
    <t>GREATBATCH INC - KPI</t>
  </si>
  <si>
    <t>COACH INC - KPI</t>
  </si>
  <si>
    <t>IXIA - KPI</t>
  </si>
  <si>
    <t>MONSANTO CO - KPI</t>
  </si>
  <si>
    <t>PEET'S COFFEE &amp; TEA INC - KPI</t>
  </si>
  <si>
    <t>NII HOLDINGS INC - KPI</t>
  </si>
  <si>
    <t>UTI WORLDWIDE INC - KPI</t>
  </si>
  <si>
    <t>RESOURCES CONNECTION INC - KPI</t>
  </si>
  <si>
    <t>ALIGN TECHNOLOGY INC - KPI</t>
  </si>
  <si>
    <t>GARMIN LTD - KPI</t>
  </si>
  <si>
    <t>GLOBAL PAYMENTS INC - KPI</t>
  </si>
  <si>
    <t>OIL STATES INTL INC - KPI</t>
  </si>
  <si>
    <t>MARINE PRODUCTS CORP - KPI</t>
  </si>
  <si>
    <t>ARBITRON INC - KPI</t>
  </si>
  <si>
    <t>FMC TECHNOLOGIES INC - KPI</t>
  </si>
  <si>
    <t>SYNAPTICS INC - KPI</t>
  </si>
  <si>
    <t>KRAFT FOODS INC - KPI</t>
  </si>
  <si>
    <t>OMNICELL INC - KPI</t>
  </si>
  <si>
    <t>ACCENTURE PLC - KPI</t>
  </si>
  <si>
    <t>WRIGHT MEDICAL GROUP INC - KPI</t>
  </si>
  <si>
    <t>ALLIANCE DATA SYSTEMS CORP - KPI</t>
  </si>
  <si>
    <t>ROCKWELL COLLINS INC - KPI</t>
  </si>
  <si>
    <t>BUNGE LTD - KPI</t>
  </si>
  <si>
    <t>AMN HEALTHCARE SERVICES INC - KPI</t>
  </si>
  <si>
    <t>ZIMMER HOLDINGS INC - KPI</t>
  </si>
  <si>
    <t>ASBURY AUTOMOTIVE GROUP INC - KPI</t>
  </si>
  <si>
    <t>BIG 5 SPORTING GOODS CORP - KPI</t>
  </si>
  <si>
    <t>ADVISORY BOARD CO - KPI</t>
  </si>
  <si>
    <t>GAMESTOP CORP - KPI</t>
  </si>
  <si>
    <t>WEIGHT WATCHERS INTL INC - KPI</t>
  </si>
  <si>
    <t>ADVANCE AUTO PARTS INC - KPI</t>
  </si>
  <si>
    <t>ACCURIDE CORP - KPI</t>
  </si>
  <si>
    <t>ACUITY BRANDS INC - KPI</t>
  </si>
  <si>
    <t>ALERE INC - KPI</t>
  </si>
  <si>
    <t>MANTECH INTL CORP - KPI</t>
  </si>
  <si>
    <t>LORILLARD INC - KPI</t>
  </si>
  <si>
    <t>COGENT COMMUNICATIONS GRP - KPI</t>
  </si>
  <si>
    <t>VERINT SYSTEMS INC - KPI</t>
  </si>
  <si>
    <t>JETBLUE AIRWAYS CORP - KPI</t>
  </si>
  <si>
    <t>NETFLIX INC - KPI</t>
  </si>
  <si>
    <t>REGAL ENTERTAINMENT GROUP - KPI</t>
  </si>
  <si>
    <t>REPUBLIC AIRWAYS HLDGS INC - KPI</t>
  </si>
  <si>
    <t>AEROPOSTALE INC - KPI</t>
  </si>
  <si>
    <t>CALAVO GROWERS INC - KPI</t>
  </si>
  <si>
    <t>COMPUTER PROGRAMS &amp; SYSTEMS - KPI</t>
  </si>
  <si>
    <t>OVERSTOCK.COM INC - KPI</t>
  </si>
  <si>
    <t>FAIRPOINT COMMUNICATIONS INC - KPI</t>
  </si>
  <si>
    <t>GREAT LAKES DREDGE &amp; DOCK CP - KPI</t>
  </si>
  <si>
    <t>QUALITY DISTRIBUTION INC - KPI</t>
  </si>
  <si>
    <t>TRANSDIGM GROUP INC - KPI</t>
  </si>
  <si>
    <t>FORMFACTOR INC - KPI</t>
  </si>
  <si>
    <t>KIRKLAND'S INC - KPI</t>
  </si>
  <si>
    <t>LEAPFROG ENTERPRISES INC - KPI</t>
  </si>
  <si>
    <t>RED ROBIN GOURMET BURGERS - KPI</t>
  </si>
  <si>
    <t>KNOLOGY INC - KPI</t>
  </si>
  <si>
    <t>ENPRO INDUSTRIES INC - KPI</t>
  </si>
  <si>
    <t>NEXSTAR BROADCASTING GROUP - KPI</t>
  </si>
  <si>
    <t>WYNN RESORTS LTD - KPI</t>
  </si>
  <si>
    <t>DICKS SPORTING GOODS INC - KPI</t>
  </si>
  <si>
    <t>HORNBECK OFFSHORE SVCS INC - KPI</t>
  </si>
  <si>
    <t>CARTER'S INC - KPI</t>
  </si>
  <si>
    <t>PORTFOLIO RECOVRY ASSOC INC - KPI</t>
  </si>
  <si>
    <t>SAIA INC - KPI</t>
  </si>
  <si>
    <t>TRUE RELIGION APPAREL INC - KPI</t>
  </si>
  <si>
    <t>VIRGIN MEDIA INC - KPI</t>
  </si>
  <si>
    <t>NETGEAR INC - KPI</t>
  </si>
  <si>
    <t>NATIONAL FINANCIAL PRTNRS CP - KPI</t>
  </si>
  <si>
    <t>PROVIDENCE SERVICE CORP - KPI</t>
  </si>
  <si>
    <t>AIR TRANSPORT SERVICES GROUP - KPI</t>
  </si>
  <si>
    <t>LKQ CORP - KPI</t>
  </si>
  <si>
    <t>TESSERA TECHNOLOGIES INC - KPI</t>
  </si>
  <si>
    <t>SYNNEX CORP - KPI</t>
  </si>
  <si>
    <t>CONN'S INC - KPI</t>
  </si>
  <si>
    <t>UNIVERSAL TECHNICAL INST - KPI</t>
  </si>
  <si>
    <t>TEMPUR PEDIC INTL INC - KPI</t>
  </si>
  <si>
    <t>INTERLINE BRANDS INC - KPI</t>
  </si>
  <si>
    <t>TNS INC - KPI</t>
  </si>
  <si>
    <t>COMPASS MINERALS INTL INC - KPI</t>
  </si>
  <si>
    <t>BUFFALO WILD WINGS INC - KPI</t>
  </si>
  <si>
    <t>KRONOS WORLDWIDE INC - KPI</t>
  </si>
  <si>
    <t>TRW AUTOMOTIVE HOLDINGS CORP - KPI</t>
  </si>
  <si>
    <t>SALESFORCE.COM INC - KPI</t>
  </si>
  <si>
    <t>INTERSECTIONS INC - KPI</t>
  </si>
  <si>
    <t>STANDARD PARKING CORP - KPI</t>
  </si>
  <si>
    <t>B&amp;G FOODS INC - KPI</t>
  </si>
  <si>
    <t>LIFE TIME FITNESS INC - KPI</t>
  </si>
  <si>
    <t>DOMINO'S PIZZA INC - KPI</t>
  </si>
  <si>
    <t>MULTI-FINELINE ELECTRON INC - KPI</t>
  </si>
  <si>
    <t>MASTERCARD INC - KPI</t>
  </si>
  <si>
    <t>HOSPIRA INC - KPI</t>
  </si>
  <si>
    <t>METROPCS COMMUNICATIONS INC - KPI</t>
  </si>
  <si>
    <t>GOOGLE INC - KPI</t>
  </si>
  <si>
    <t>MORNINGSTAR INC - KPI</t>
  </si>
  <si>
    <t>TEXAS ROADHOUSE INC - KPI</t>
  </si>
  <si>
    <t>LIBERTY GLOBAL INC - KPI</t>
  </si>
  <si>
    <t>COMMERCIAL VEHICLE GROUP INC - KPI</t>
  </si>
  <si>
    <t>BEACON ROOFING SUPPLY INC - KPI</t>
  </si>
  <si>
    <t>SYMMETRY MEDICAL INC - KPI</t>
  </si>
  <si>
    <t>POLYPORE INTERNATIONAL INC - KPI</t>
  </si>
  <si>
    <t>WESTLAKE CHEMICAL CORP - KPI</t>
  </si>
  <si>
    <t>VIAD CORP - KPI</t>
  </si>
  <si>
    <t>MONOLITHIC POWER SYSTEMS INC - KPI</t>
  </si>
  <si>
    <t>ENERSYS INC - KPI</t>
  </si>
  <si>
    <t>DREAMWORKS ANIMATION INC - KPI</t>
  </si>
  <si>
    <t>ORMAT TECHNOLOGIES INC - KPI</t>
  </si>
  <si>
    <t>HEARTLAND PAYMENT SYSTEMS - KPI</t>
  </si>
  <si>
    <t>LAS VEGAS SANDS CORP - KPI</t>
  </si>
  <si>
    <t>HURON CONSULTING GROUP INC - KPI</t>
  </si>
  <si>
    <t>CONSOLIDATED COMM HLDGS INC - KPI</t>
  </si>
  <si>
    <t>MOSAIC CO - KPI</t>
  </si>
  <si>
    <t>CELANESE CORP - KPI</t>
  </si>
  <si>
    <t>NEENAH PAPER INC - KPI</t>
  </si>
  <si>
    <t>PRESTIGE BRANDS HOLDINGS - KPI</t>
  </si>
  <si>
    <t>UNIVERSAL TRUCKLOAD SERVICES - KPI</t>
  </si>
  <si>
    <t>DOLBY LABORATORIES INC - KPI</t>
  </si>
  <si>
    <t>WRIGHT EXPRESS CORP - KPI</t>
  </si>
  <si>
    <t>HUNTSMAN CORP - KPI</t>
  </si>
  <si>
    <t>LHC GROUP INC - KPI</t>
  </si>
  <si>
    <t>EXLSERVICE HOLDINGS INC - KPI</t>
  </si>
  <si>
    <t>VERIFONE SYSTEMS INC - KPI</t>
  </si>
  <si>
    <t>FREIGHTCAR AMERICA INC - KPI</t>
  </si>
  <si>
    <t>CORE MARK HOLDING CO INC - KPI</t>
  </si>
  <si>
    <t>IHS INC - KPI</t>
  </si>
  <si>
    <t>SILICON GRAPHICS INTL CORP - KPI</t>
  </si>
  <si>
    <t>ROCKWOOD HOLDINGS INC - KPI</t>
  </si>
  <si>
    <t>ZUMIEZ INC - KPI</t>
  </si>
  <si>
    <t>CITI TRENDS INC - KPI</t>
  </si>
  <si>
    <t>KOPPERS HOLDINGS INC - KPI</t>
  </si>
  <si>
    <t>NEUSTAR INC - KPI</t>
  </si>
  <si>
    <t>LINCOLN EDUCATIONAL SERVICES - KPI</t>
  </si>
  <si>
    <t>ITC HOLDINGS CORP - KPI</t>
  </si>
  <si>
    <t>GLOBAL CASH ACCESS HOLDINGS - KPI</t>
  </si>
  <si>
    <t>KENEXA CORP - KPI</t>
  </si>
  <si>
    <t>SPANSION INC - KPI</t>
  </si>
  <si>
    <t>PIKE ELECTRIC CORP - KPI</t>
  </si>
  <si>
    <t>CAPELLA EDUCATION CO - KPI</t>
  </si>
  <si>
    <t>MAIDENFORM BRANDS INC - KPI</t>
  </si>
  <si>
    <t>RUTHS HOSPITALITY GROUP INC - KPI</t>
  </si>
  <si>
    <t>MWI VETERINARY SUPPLY - KPI</t>
  </si>
  <si>
    <t>HITTITE MICROWAVE CORP - KPI</t>
  </si>
  <si>
    <t>CF INDUSTRIES HOLDINGS INC - KPI</t>
  </si>
  <si>
    <t>DRESSER-RAND GROUP INC - KPI</t>
  </si>
  <si>
    <t>TREEHOUSE FOODS INC - KPI</t>
  </si>
  <si>
    <t>CBEYOND INC - KPI</t>
  </si>
  <si>
    <t>VISTAPRINT NV - KPI</t>
  </si>
  <si>
    <t>DISCOVERY COMMUNICATIONS INC - KPI</t>
  </si>
  <si>
    <t>IROBOT CORP - KPI</t>
  </si>
  <si>
    <t>DEALERTRACK HOLDINGS INC - KPI</t>
  </si>
  <si>
    <t>ACCO BRANDS CORP - KPI</t>
  </si>
  <si>
    <t>RBC BEARINGS INC - KPI</t>
  </si>
  <si>
    <t>TAL INTERNATIONAL GROUP INC - KPI</t>
  </si>
  <si>
    <t>TOWN SPORTS INTL HOLDINGS - KPI</t>
  </si>
  <si>
    <t>CARIBOU COFFEE CO - KPI</t>
  </si>
  <si>
    <t>BROOKDALE SENIOR LIVING INC - KPI</t>
  </si>
  <si>
    <t>CLEAR CHANNEL OUTDOOR HLDGS - KPI</t>
  </si>
  <si>
    <t>CROCS INC - KPI</t>
  </si>
  <si>
    <t>SUNPOWER CORP - KPI</t>
  </si>
  <si>
    <t>UNDER ARMOUR INC - KPI</t>
  </si>
  <si>
    <t>SAIC INC - KPI</t>
  </si>
  <si>
    <t>SYNUTRA INTERNATIONAL INC - KPI</t>
  </si>
  <si>
    <t>AMERICAN RAILCAR INDS INC - KPI</t>
  </si>
  <si>
    <t>COLEMAN CABLE INC - KPI</t>
  </si>
  <si>
    <t>VIACOM INC - KPI</t>
  </si>
  <si>
    <t>COPA HOLDINGS SA - KPI</t>
  </si>
  <si>
    <t>SUSSER HOLDINGS CORP - KPI</t>
  </si>
  <si>
    <t>LIVE NATION ENTERTAINMENT - KPI</t>
  </si>
  <si>
    <t>NTELOS HOLDINGS CORP - KPI</t>
  </si>
  <si>
    <t>H&amp;E EQUIPMENT SERVICES INC - KPI</t>
  </si>
  <si>
    <t>CHIPOTLE MEXICAN GRILL INC - KPI</t>
  </si>
  <si>
    <t>FIDELITY NATIONAL INFO SVCS - KPI</t>
  </si>
  <si>
    <t>LIQUIDITY SERVICES INC - KPI</t>
  </si>
  <si>
    <t>COMMVAULT SYSTEMS INC - KPI</t>
  </si>
  <si>
    <t>VOLCANO CORP - KPI</t>
  </si>
  <si>
    <t>HOUSTON WIRE &amp; CABLE CO - KPI</t>
  </si>
  <si>
    <t>LIBERTY INTERACTIVE CORP - KPI</t>
  </si>
  <si>
    <t>RIVERBED TECHNOLOGY INC - KPI</t>
  </si>
  <si>
    <t>WINDSTREAM CORP - KPI</t>
  </si>
  <si>
    <t>INNERWORKINGS INC - KPI</t>
  </si>
  <si>
    <t>INNOPHOS HOLDINGS INC - KPI</t>
  </si>
  <si>
    <t>ICF INTERNATIONAL INC - KPI</t>
  </si>
  <si>
    <t>WYNDHAM WORLDWIDE CORP - KPI</t>
  </si>
  <si>
    <t>ALLEGIANT TRAVEL CO - KPI</t>
  </si>
  <si>
    <t>AIRCASTLE LTD - KPI</t>
  </si>
  <si>
    <t>WESTERN UNION CO - KPI</t>
  </si>
  <si>
    <t>HANESBRANDS INC - KPI</t>
  </si>
  <si>
    <t>SHUTTERFLY INC - KPI</t>
  </si>
  <si>
    <t>FIRST SOLAR INC - KPI</t>
  </si>
  <si>
    <t>ARMSTRONG WORLD INDUSTRIES - KPI</t>
  </si>
  <si>
    <t>SALLY BEAUTY HOLDINGS INC - KPI</t>
  </si>
  <si>
    <t>IPG PHOTONICS CORP - KPI</t>
  </si>
  <si>
    <t>EMERGENT BIOSOLUTIONS INC - KPI</t>
  </si>
  <si>
    <t>ALTRA HOLDINGS INC - KPI</t>
  </si>
  <si>
    <t>CARROLS RESTAURANT GROUP INC - KPI</t>
  </si>
  <si>
    <t>SKILLED HEALTHCARE GROUP INC - KPI</t>
  </si>
  <si>
    <t>AEROVIRONMENT INC - KPI</t>
  </si>
  <si>
    <t>NATIONAL CINEMEDIA INC - KPI</t>
  </si>
  <si>
    <t>SUPER MICRO COMPUTER INC - KPI</t>
  </si>
  <si>
    <t>HORSEHEAD HOLDING CORP - KPI</t>
  </si>
  <si>
    <t>ACCURAY INC - KPI</t>
  </si>
  <si>
    <t>DOMTAR CORP - KPI</t>
  </si>
  <si>
    <t>ARUBA NETWORKS INC - KPI</t>
  </si>
  <si>
    <t>CINEMARK HOLDINGS INC - KPI</t>
  </si>
  <si>
    <t>INFINERA CORP - KPI</t>
  </si>
  <si>
    <t>VIRTUSA CORP - KPI</t>
  </si>
  <si>
    <t>MASIMO CORP - KPI</t>
  </si>
  <si>
    <t>HHGREGG INC - KPI</t>
  </si>
  <si>
    <t>WABCO HOLDINGS INC - KPI</t>
  </si>
  <si>
    <t>DOLAN CO - KPI</t>
  </si>
  <si>
    <t>GENPACT LTD - KPI</t>
  </si>
  <si>
    <t>VMWARE INC -CL A - KPI</t>
  </si>
  <si>
    <t>TERADATA CORP - KPI</t>
  </si>
  <si>
    <t>ZEP INC - KPI</t>
  </si>
  <si>
    <t>TEXTAINER GROUP HOLDINGS LTD - KPI</t>
  </si>
  <si>
    <t>ULTA SALON COSMETCS &amp; FRAG - KPI</t>
  </si>
  <si>
    <t>LUMBER LIQUIDATORS HLDGS INC - KPI</t>
  </si>
  <si>
    <t>MEDASSETS INC - KPI</t>
  </si>
  <si>
    <t>ORION MARINE GROUP INC - KPI</t>
  </si>
  <si>
    <t>IPC THE HOSPITALIST CO INC - KPI</t>
  </si>
  <si>
    <t>AMERICAN WATER WORKS CO INC - KPI</t>
  </si>
  <si>
    <t>BLACKBAUD INC - KPI</t>
  </si>
  <si>
    <t>NUVASIVE INC - KPI</t>
  </si>
  <si>
    <t>BLUE NILE INC - KPI</t>
  </si>
  <si>
    <t>CARDTRONICS INC - KPI</t>
  </si>
  <si>
    <t>ULTRA CLEAN HOLDINGS INC - KPI</t>
  </si>
  <si>
    <t>CABELAS INC - KPI</t>
  </si>
  <si>
    <t>TESCO CORP - KPI</t>
  </si>
  <si>
    <t>LIONS GATE ENTERTAINMENT CP - KPI</t>
  </si>
  <si>
    <t>CORE LABORATORIES NV - KPI</t>
  </si>
  <si>
    <t>CNH GLOBAL NV - KPI</t>
  </si>
  <si>
    <t>CHICAGO BRIDGE &amp; IRON CO - KPI</t>
  </si>
  <si>
    <t>DELTA APPAREL INC - KPI</t>
  </si>
  <si>
    <t>GLOBAL POWER EQUIPMENT GROUP - KPI</t>
  </si>
  <si>
    <t>XYRATEX LTD - KPI</t>
  </si>
  <si>
    <t>WARNER CHILCOTT PLC - KPI</t>
  </si>
  <si>
    <t>ALTRIA GROUP INC - KPI</t>
  </si>
  <si>
    <t>CORNING INC - KPI</t>
  </si>
  <si>
    <t>ROPER INDUSTRIES INC/DE - KPI</t>
  </si>
  <si>
    <t>WEYERHAEUSER CO - KPI</t>
  </si>
  <si>
    <t>MDC PARTNERS INC - KPI</t>
  </si>
  <si>
    <t>GSI GROUP INC - KPI</t>
  </si>
  <si>
    <t>QIAGEN NV - KPI</t>
  </si>
  <si>
    <t>ATLANTIC POWER CORP - KPI</t>
  </si>
  <si>
    <t>DELPHI AUTOMOTIVE PLC - KPI</t>
  </si>
  <si>
    <t>VANGUARD HEALTH SYSTEMS INC - KPI</t>
  </si>
  <si>
    <t>AECOM TECHNOLOGY CORP - KPI</t>
  </si>
  <si>
    <t>ARIBA INC - KPI</t>
  </si>
  <si>
    <t>LIBERTY MEDIA CORP - KPI</t>
  </si>
  <si>
    <t>GENERAL MOTORS CO - KPI</t>
  </si>
  <si>
    <t>SIGNET JEWELERS LTD - KPI</t>
  </si>
  <si>
    <t>TIC</t>
  </si>
  <si>
    <t>AIR</t>
  </si>
  <si>
    <t>AVX</t>
  </si>
  <si>
    <t>PNW</t>
  </si>
  <si>
    <t>AAN</t>
  </si>
  <si>
    <t>ABT</t>
  </si>
  <si>
    <t>ACET</t>
  </si>
  <si>
    <t>AMD</t>
  </si>
  <si>
    <t>APD</t>
  </si>
  <si>
    <t>ALK</t>
  </si>
  <si>
    <t>ALEX</t>
  </si>
  <si>
    <t>HON</t>
  </si>
  <si>
    <t>SWKS</t>
  </si>
  <si>
    <t>AA</t>
  </si>
  <si>
    <t>LCC</t>
  </si>
  <si>
    <t>UHAL</t>
  </si>
  <si>
    <t>BEAM</t>
  </si>
  <si>
    <t>ABM</t>
  </si>
  <si>
    <t>ECOL</t>
  </si>
  <si>
    <t>AEP</t>
  </si>
  <si>
    <t>AM</t>
  </si>
  <si>
    <t>ASEI</t>
  </si>
  <si>
    <t>AVD</t>
  </si>
  <si>
    <t>AME</t>
  </si>
  <si>
    <t>AMGN</t>
  </si>
  <si>
    <t>AP</t>
  </si>
  <si>
    <t>ADI</t>
  </si>
  <si>
    <t>ALOG</t>
  </si>
  <si>
    <t>ANEN</t>
  </si>
  <si>
    <t>ANDE</t>
  </si>
  <si>
    <t>NBR</t>
  </si>
  <si>
    <t>APOG</t>
  </si>
  <si>
    <t>AAPL</t>
  </si>
  <si>
    <t>AMAT</t>
  </si>
  <si>
    <t>ATU</t>
  </si>
  <si>
    <t>ADM</t>
  </si>
  <si>
    <t>ARDNA</t>
  </si>
  <si>
    <t>ABFS</t>
  </si>
  <si>
    <t>ARW</t>
  </si>
  <si>
    <t>ASH</t>
  </si>
  <si>
    <t>ATRO</t>
  </si>
  <si>
    <t>GAS</t>
  </si>
  <si>
    <t>ATW</t>
  </si>
  <si>
    <t>ADSK</t>
  </si>
  <si>
    <t>ADP</t>
  </si>
  <si>
    <t>AVY</t>
  </si>
  <si>
    <t>AVT</t>
  </si>
  <si>
    <t>AVP</t>
  </si>
  <si>
    <t>AZZ</t>
  </si>
  <si>
    <t>BMI</t>
  </si>
  <si>
    <t>BKR</t>
  </si>
  <si>
    <t>BHI</t>
  </si>
  <si>
    <t>BCPC</t>
  </si>
  <si>
    <t>BLL</t>
  </si>
  <si>
    <t>BCR</t>
  </si>
  <si>
    <t>B</t>
  </si>
  <si>
    <t>DFZ</t>
  </si>
  <si>
    <t>BAX</t>
  </si>
  <si>
    <t>AIT</t>
  </si>
  <si>
    <t>BDX</t>
  </si>
  <si>
    <t>BELFB</t>
  </si>
  <si>
    <t>VZ</t>
  </si>
  <si>
    <t>BLC</t>
  </si>
  <si>
    <t>BMS</t>
  </si>
  <si>
    <t>BNHN</t>
  </si>
  <si>
    <t>BBY</t>
  </si>
  <si>
    <t>BIO</t>
  </si>
  <si>
    <t>BKH</t>
  </si>
  <si>
    <t>HRB</t>
  </si>
  <si>
    <t>BLT</t>
  </si>
  <si>
    <t>BOBE</t>
  </si>
  <si>
    <t>BA</t>
  </si>
  <si>
    <t>RHI</t>
  </si>
  <si>
    <t>BRC</t>
  </si>
  <si>
    <t>BGG</t>
  </si>
  <si>
    <t>BMY</t>
  </si>
  <si>
    <t>BF.B</t>
  </si>
  <si>
    <t>BWS</t>
  </si>
  <si>
    <t>BC</t>
  </si>
  <si>
    <t>MTRN</t>
  </si>
  <si>
    <t>MTZ</t>
  </si>
  <si>
    <t>UIS</t>
  </si>
  <si>
    <t>ACXM</t>
  </si>
  <si>
    <t>CDI</t>
  </si>
  <si>
    <t>CSS</t>
  </si>
  <si>
    <t>CSX</t>
  </si>
  <si>
    <t>CTS</t>
  </si>
  <si>
    <t>CBT</t>
  </si>
  <si>
    <t>CACI</t>
  </si>
  <si>
    <t>CWT</t>
  </si>
  <si>
    <t>CPB</t>
  </si>
  <si>
    <t>STZ</t>
  </si>
  <si>
    <t>CAH</t>
  </si>
  <si>
    <t>CSL</t>
  </si>
  <si>
    <t>PGN</t>
  </si>
  <si>
    <t>CRS</t>
  </si>
  <si>
    <t>CASC</t>
  </si>
  <si>
    <t>CASY</t>
  </si>
  <si>
    <t>CAS</t>
  </si>
  <si>
    <t>DOLE</t>
  </si>
  <si>
    <t>CATO</t>
  </si>
  <si>
    <t>CHG</t>
  </si>
  <si>
    <t>CNL</t>
  </si>
  <si>
    <t>CV</t>
  </si>
  <si>
    <t>CTL</t>
  </si>
  <si>
    <t>CRDN</t>
  </si>
  <si>
    <t>CHRS</t>
  </si>
  <si>
    <t>MGLN</t>
  </si>
  <si>
    <t>CMN</t>
  </si>
  <si>
    <t>CKP</t>
  </si>
  <si>
    <t>CHE</t>
  </si>
  <si>
    <t>CPK</t>
  </si>
  <si>
    <t>EAT</t>
  </si>
  <si>
    <t>CHD</t>
  </si>
  <si>
    <t>CHDN</t>
  </si>
  <si>
    <t>CTAS</t>
  </si>
  <si>
    <t>CLC</t>
  </si>
  <si>
    <t>CLF</t>
  </si>
  <si>
    <t>CLX</t>
  </si>
  <si>
    <t>COKE</t>
  </si>
  <si>
    <t>KO</t>
  </si>
  <si>
    <t>CDE</t>
  </si>
  <si>
    <t>COHR</t>
  </si>
  <si>
    <t>COHU</t>
  </si>
  <si>
    <t>CL</t>
  </si>
  <si>
    <t>CCF</t>
  </si>
  <si>
    <t>CMCSA</t>
  </si>
  <si>
    <t>CMC</t>
  </si>
  <si>
    <t>JCS</t>
  </si>
  <si>
    <t>CAR</t>
  </si>
  <si>
    <t>CA</t>
  </si>
  <si>
    <t>CSC</t>
  </si>
  <si>
    <t>CTGX</t>
  </si>
  <si>
    <t>CMTL</t>
  </si>
  <si>
    <t>CAG</t>
  </si>
  <si>
    <t>ED</t>
  </si>
  <si>
    <t>CNW</t>
  </si>
  <si>
    <t>BH</t>
  </si>
  <si>
    <t>CMS</t>
  </si>
  <si>
    <t>CBE</t>
  </si>
  <si>
    <t>CTB</t>
  </si>
  <si>
    <t>COO</t>
  </si>
  <si>
    <t>TAP</t>
  </si>
  <si>
    <t>CRRC</t>
  </si>
  <si>
    <t>CBRL</t>
  </si>
  <si>
    <t>CR</t>
  </si>
  <si>
    <t>CHMT</t>
  </si>
  <si>
    <t>ATX</t>
  </si>
  <si>
    <t>CCK</t>
  </si>
  <si>
    <t>CUB</t>
  </si>
  <si>
    <t>CMI</t>
  </si>
  <si>
    <t>CW</t>
  </si>
  <si>
    <t>DST</t>
  </si>
  <si>
    <t>DAN</t>
  </si>
  <si>
    <t>DHR</t>
  </si>
  <si>
    <t>DWSN</t>
  </si>
  <si>
    <t>TGT</t>
  </si>
  <si>
    <t>DAL</t>
  </si>
  <si>
    <t>DLX</t>
  </si>
  <si>
    <t>DTE</t>
  </si>
  <si>
    <t>DV</t>
  </si>
  <si>
    <t>DBD</t>
  </si>
  <si>
    <t>DDS</t>
  </si>
  <si>
    <t>DIOD</t>
  </si>
  <si>
    <t>DIS</t>
  </si>
  <si>
    <t>DG</t>
  </si>
  <si>
    <t>D</t>
  </si>
  <si>
    <t>DCI</t>
  </si>
  <si>
    <t>RRD</t>
  </si>
  <si>
    <t>DOV</t>
  </si>
  <si>
    <t>DOW</t>
  </si>
  <si>
    <t>OMC</t>
  </si>
  <si>
    <t>ASNA</t>
  </si>
  <si>
    <t>DD</t>
  </si>
  <si>
    <t>DCO</t>
  </si>
  <si>
    <t>DUK</t>
  </si>
  <si>
    <t>DNB</t>
  </si>
  <si>
    <t>FLS</t>
  </si>
  <si>
    <t>DY</t>
  </si>
  <si>
    <t>DRCO</t>
  </si>
  <si>
    <t>PKI</t>
  </si>
  <si>
    <t>ETN</t>
  </si>
  <si>
    <t>ECL</t>
  </si>
  <si>
    <t>EE</t>
  </si>
  <si>
    <t>ELRC</t>
  </si>
  <si>
    <t>ESIO</t>
  </si>
  <si>
    <t>EMR</t>
  </si>
  <si>
    <t>EDE</t>
  </si>
  <si>
    <t>ELX</t>
  </si>
  <si>
    <t>ATO</t>
  </si>
  <si>
    <t>EBF</t>
  </si>
  <si>
    <t>EFX</t>
  </si>
  <si>
    <t>ESL</t>
  </si>
  <si>
    <t>NEU</t>
  </si>
  <si>
    <t>EXPD</t>
  </si>
  <si>
    <t>BOOM</t>
  </si>
  <si>
    <t>IIIN</t>
  </si>
  <si>
    <t>FMC</t>
  </si>
  <si>
    <t>NEE</t>
  </si>
  <si>
    <t>FDO</t>
  </si>
  <si>
    <t>FARM</t>
  </si>
  <si>
    <t>FDX</t>
  </si>
  <si>
    <t>FDML</t>
  </si>
  <si>
    <t>FSS</t>
  </si>
  <si>
    <t>M</t>
  </si>
  <si>
    <t>SGK</t>
  </si>
  <si>
    <t>FLO</t>
  </si>
  <si>
    <t>FLR</t>
  </si>
  <si>
    <t>FRX</t>
  </si>
  <si>
    <t>FSTR</t>
  </si>
  <si>
    <t>FELE</t>
  </si>
  <si>
    <t>FUL</t>
  </si>
  <si>
    <t>GKSR</t>
  </si>
  <si>
    <t>GMT</t>
  </si>
  <si>
    <t>GCI</t>
  </si>
  <si>
    <t>GPS</t>
  </si>
  <si>
    <t>GY</t>
  </si>
  <si>
    <t>GD</t>
  </si>
  <si>
    <t>GIS</t>
  </si>
  <si>
    <t>SPW</t>
  </si>
  <si>
    <t>GCO</t>
  </si>
  <si>
    <t>GNTX</t>
  </si>
  <si>
    <t>GPC</t>
  </si>
  <si>
    <t>GLT</t>
  </si>
  <si>
    <t>GR</t>
  </si>
  <si>
    <t>GT</t>
  </si>
  <si>
    <t>GRC</t>
  </si>
  <si>
    <t>GRA</t>
  </si>
  <si>
    <t>GGG</t>
  </si>
  <si>
    <t>GWW</t>
  </si>
  <si>
    <t>GEF</t>
  </si>
  <si>
    <t>MGI</t>
  </si>
  <si>
    <t>GLF</t>
  </si>
  <si>
    <t>HAL</t>
  </si>
  <si>
    <t>HRS</t>
  </si>
  <si>
    <t>HSC</t>
  </si>
  <si>
    <t>HAS</t>
  </si>
  <si>
    <t>HVT</t>
  </si>
  <si>
    <t>HE</t>
  </si>
  <si>
    <t>HWKN</t>
  </si>
  <si>
    <t>HCSG</t>
  </si>
  <si>
    <t>STRL</t>
  </si>
  <si>
    <t>HEI</t>
  </si>
  <si>
    <t>HNZ</t>
  </si>
  <si>
    <t>HELE</t>
  </si>
  <si>
    <t>HP</t>
  </si>
  <si>
    <t>HSY</t>
  </si>
  <si>
    <t>HTZ</t>
  </si>
  <si>
    <t>HPQ</t>
  </si>
  <si>
    <t>HXL</t>
  </si>
  <si>
    <t>HRC</t>
  </si>
  <si>
    <t>PNK</t>
  </si>
  <si>
    <t>HD</t>
  </si>
  <si>
    <t>HNI</t>
  </si>
  <si>
    <t>HRL</t>
  </si>
  <si>
    <t>HOT</t>
  </si>
  <si>
    <t>CNP</t>
  </si>
  <si>
    <t>HUB.B</t>
  </si>
  <si>
    <t>JBHT</t>
  </si>
  <si>
    <t>HURC</t>
  </si>
  <si>
    <t>ITT</t>
  </si>
  <si>
    <t>IDA</t>
  </si>
  <si>
    <t>ITW</t>
  </si>
  <si>
    <t>VVC</t>
  </si>
  <si>
    <t>IR</t>
  </si>
  <si>
    <t>AEGN</t>
  </si>
  <si>
    <t>GFF</t>
  </si>
  <si>
    <t>IDTI</t>
  </si>
  <si>
    <t>INTC</t>
  </si>
  <si>
    <t>IFSIA</t>
  </si>
  <si>
    <t>IBM</t>
  </si>
  <si>
    <t>IFF</t>
  </si>
  <si>
    <t>NAV</t>
  </si>
  <si>
    <t>IGT</t>
  </si>
  <si>
    <t>IDCC</t>
  </si>
  <si>
    <t>IP</t>
  </si>
  <si>
    <t>IRF</t>
  </si>
  <si>
    <t>ISH</t>
  </si>
  <si>
    <t>ISCA</t>
  </si>
  <si>
    <t>IPG</t>
  </si>
  <si>
    <t>IVC</t>
  </si>
  <si>
    <t>AXE</t>
  </si>
  <si>
    <t>JEC</t>
  </si>
  <si>
    <t>EME</t>
  </si>
  <si>
    <t>JNJ</t>
  </si>
  <si>
    <t>JCI</t>
  </si>
  <si>
    <t>KLAC</t>
  </si>
  <si>
    <t>SHLD</t>
  </si>
  <si>
    <t>KAMN</t>
  </si>
  <si>
    <t>GXP</t>
  </si>
  <si>
    <t>KSU</t>
  </si>
  <si>
    <t>WR</t>
  </si>
  <si>
    <t>KDN</t>
  </si>
  <si>
    <t>K</t>
  </si>
  <si>
    <t>KELYA</t>
  </si>
  <si>
    <t>KMT</t>
  </si>
  <si>
    <t>KBALB</t>
  </si>
  <si>
    <t>KMB</t>
  </si>
  <si>
    <t>KEX</t>
  </si>
  <si>
    <t>KR</t>
  </si>
  <si>
    <t>KLIC</t>
  </si>
  <si>
    <t>LYTS</t>
  </si>
  <si>
    <t>LXU</t>
  </si>
  <si>
    <t>LSI</t>
  </si>
  <si>
    <t>LTXC</t>
  </si>
  <si>
    <t>LZB</t>
  </si>
  <si>
    <t>LG</t>
  </si>
  <si>
    <t>LRCX</t>
  </si>
  <si>
    <t>LANC</t>
  </si>
  <si>
    <t>LNCE</t>
  </si>
  <si>
    <t>LAWS</t>
  </si>
  <si>
    <t>LEG</t>
  </si>
  <si>
    <t>LEN</t>
  </si>
  <si>
    <t>LUK</t>
  </si>
  <si>
    <t>LLY</t>
  </si>
  <si>
    <t>LTD</t>
  </si>
  <si>
    <t>LECO</t>
  </si>
  <si>
    <t>FNP</t>
  </si>
  <si>
    <t>LMT</t>
  </si>
  <si>
    <t>LPX</t>
  </si>
  <si>
    <t>LOW</t>
  </si>
  <si>
    <t>LUB</t>
  </si>
  <si>
    <t>LUFK</t>
  </si>
  <si>
    <t>LDL</t>
  </si>
  <si>
    <t>MDC</t>
  </si>
  <si>
    <t>MDU</t>
  </si>
  <si>
    <t>MTSC</t>
  </si>
  <si>
    <t>MGEE</t>
  </si>
  <si>
    <t>MTW</t>
  </si>
  <si>
    <t>HTCO</t>
  </si>
  <si>
    <t>MCS</t>
  </si>
  <si>
    <t>MAS</t>
  </si>
  <si>
    <t>MAT</t>
  </si>
  <si>
    <t>MKC</t>
  </si>
  <si>
    <t>MDR</t>
  </si>
  <si>
    <t>MCD</t>
  </si>
  <si>
    <t>MGRC</t>
  </si>
  <si>
    <t>MHP</t>
  </si>
  <si>
    <t>MCK</t>
  </si>
  <si>
    <t>MDT</t>
  </si>
  <si>
    <t>CVS</t>
  </si>
  <si>
    <t>MENT</t>
  </si>
  <si>
    <t>MRK</t>
  </si>
  <si>
    <t>MDP</t>
  </si>
  <si>
    <t>MEI</t>
  </si>
  <si>
    <t>MCRS</t>
  </si>
  <si>
    <t>MU</t>
  </si>
  <si>
    <t>MSCC</t>
  </si>
  <si>
    <t>ETR</t>
  </si>
  <si>
    <t>MLHR</t>
  </si>
  <si>
    <t>MSA</t>
  </si>
  <si>
    <t>MMM</t>
  </si>
  <si>
    <t>ALE</t>
  </si>
  <si>
    <t>MOD</t>
  </si>
  <si>
    <t>MOLX</t>
  </si>
  <si>
    <t>QDEL</t>
  </si>
  <si>
    <t>MOG.A</t>
  </si>
  <si>
    <t>RT</t>
  </si>
  <si>
    <t>MSI</t>
  </si>
  <si>
    <t>MYE</t>
  </si>
  <si>
    <t>MYL</t>
  </si>
  <si>
    <t>NCR</t>
  </si>
  <si>
    <t>NL</t>
  </si>
  <si>
    <t>NANO</t>
  </si>
  <si>
    <t>NAFC</t>
  </si>
  <si>
    <t>NFG</t>
  </si>
  <si>
    <t>NHC</t>
  </si>
  <si>
    <t>GPX</t>
  </si>
  <si>
    <t>NPK</t>
  </si>
  <si>
    <t>NATR</t>
  </si>
  <si>
    <t>NVE</t>
  </si>
  <si>
    <t>NJR</t>
  </si>
  <si>
    <t>NYT</t>
  </si>
  <si>
    <t>NWL</t>
  </si>
  <si>
    <t>NEM</t>
  </si>
  <si>
    <t>NR</t>
  </si>
  <si>
    <t>NEWP</t>
  </si>
  <si>
    <t>NKE</t>
  </si>
  <si>
    <t>NDSN</t>
  </si>
  <si>
    <t>JWN</t>
  </si>
  <si>
    <t>NSC</t>
  </si>
  <si>
    <t>NC</t>
  </si>
  <si>
    <t>MOV</t>
  </si>
  <si>
    <t>NU</t>
  </si>
  <si>
    <t>NI</t>
  </si>
  <si>
    <t>XEL</t>
  </si>
  <si>
    <t>NOC</t>
  </si>
  <si>
    <t>TEX</t>
  </si>
  <si>
    <t>NWN</t>
  </si>
  <si>
    <t>NWE</t>
  </si>
  <si>
    <t>NUE</t>
  </si>
  <si>
    <t>OII</t>
  </si>
  <si>
    <t>BRS</t>
  </si>
  <si>
    <t>FE</t>
  </si>
  <si>
    <t>ODC</t>
  </si>
  <si>
    <t>OGE</t>
  </si>
  <si>
    <t>OLN</t>
  </si>
  <si>
    <t>OCR</t>
  </si>
  <si>
    <t>OKE</t>
  </si>
  <si>
    <t>OTTR</t>
  </si>
  <si>
    <t>OMI</t>
  </si>
  <si>
    <t>OC</t>
  </si>
  <si>
    <t>OI</t>
  </si>
  <si>
    <t>PPG</t>
  </si>
  <si>
    <t>PCG</t>
  </si>
  <si>
    <t>SRE</t>
  </si>
  <si>
    <t>PLL</t>
  </si>
  <si>
    <t>PRX</t>
  </si>
  <si>
    <t>PKE</t>
  </si>
  <si>
    <t>PKOH</t>
  </si>
  <si>
    <t>PH</t>
  </si>
  <si>
    <t>PAYX</t>
  </si>
  <si>
    <t>JCP</t>
  </si>
  <si>
    <t>PPL</t>
  </si>
  <si>
    <t>PNR</t>
  </si>
  <si>
    <t>PBY</t>
  </si>
  <si>
    <t>PEP</t>
  </si>
  <si>
    <t>TPC</t>
  </si>
  <si>
    <t>PHIIK</t>
  </si>
  <si>
    <t>PFE</t>
  </si>
  <si>
    <t>EXC</t>
  </si>
  <si>
    <t>WTR</t>
  </si>
  <si>
    <t>PVH</t>
  </si>
  <si>
    <t>PNY</t>
  </si>
  <si>
    <t>PIR</t>
  </si>
  <si>
    <t>SENEA</t>
  </si>
  <si>
    <t>AGYS</t>
  </si>
  <si>
    <t>PBI</t>
  </si>
  <si>
    <t>PLT</t>
  </si>
  <si>
    <t>PCH</t>
  </si>
  <si>
    <t>POM</t>
  </si>
  <si>
    <t>POWL</t>
  </si>
  <si>
    <t>PCP</t>
  </si>
  <si>
    <t>PG</t>
  </si>
  <si>
    <t>PEG</t>
  </si>
  <si>
    <t>PHM</t>
  </si>
  <si>
    <t>AGX</t>
  </si>
  <si>
    <t>KWR</t>
  </si>
  <si>
    <t>QSII</t>
  </si>
  <si>
    <t>STR</t>
  </si>
  <si>
    <t>RES</t>
  </si>
  <si>
    <t>RPM</t>
  </si>
  <si>
    <t>USLM</t>
  </si>
  <si>
    <t>RAVN</t>
  </si>
  <si>
    <t>RTN</t>
  </si>
  <si>
    <t>RBC</t>
  </si>
  <si>
    <t>RGS</t>
  </si>
  <si>
    <t>AN</t>
  </si>
  <si>
    <t>RELL</t>
  </si>
  <si>
    <t>RBN</t>
  </si>
  <si>
    <t>ROK</t>
  </si>
  <si>
    <t>ROG</t>
  </si>
  <si>
    <t>ROL</t>
  </si>
  <si>
    <t>SURW</t>
  </si>
  <si>
    <t>ROST</t>
  </si>
  <si>
    <t>RDC</t>
  </si>
  <si>
    <t>HTSI</t>
  </si>
  <si>
    <t>R</t>
  </si>
  <si>
    <t>RYL</t>
  </si>
  <si>
    <t>SJW</t>
  </si>
  <si>
    <t>SWY</t>
  </si>
  <si>
    <t>STJ</t>
  </si>
  <si>
    <t>SLE</t>
  </si>
  <si>
    <t>SCG</t>
  </si>
  <si>
    <t>SLB</t>
  </si>
  <si>
    <t>SCHL</t>
  </si>
  <si>
    <t>SHLM</t>
  </si>
  <si>
    <t>SEB</t>
  </si>
  <si>
    <t>SEE</t>
  </si>
  <si>
    <t>SMTC</t>
  </si>
  <si>
    <t>SCI</t>
  </si>
  <si>
    <t>SHEN</t>
  </si>
  <si>
    <t>SHW</t>
  </si>
  <si>
    <t>SIAL</t>
  </si>
  <si>
    <t>SYMM</t>
  </si>
  <si>
    <t>AOS</t>
  </si>
  <si>
    <t>SFD</t>
  </si>
  <si>
    <t>SJM</t>
  </si>
  <si>
    <t>SNA</t>
  </si>
  <si>
    <t>SON</t>
  </si>
  <si>
    <t>SJI</t>
  </si>
  <si>
    <t>PDC</t>
  </si>
  <si>
    <t>EIX</t>
  </si>
  <si>
    <t>AWR</t>
  </si>
  <si>
    <t>SO</t>
  </si>
  <si>
    <t>LUV</t>
  </si>
  <si>
    <t>SWX</t>
  </si>
  <si>
    <t>T</t>
  </si>
  <si>
    <t>SMSC</t>
  </si>
  <si>
    <t>SMP</t>
  </si>
  <si>
    <t>SPF</t>
  </si>
  <si>
    <t>SXI</t>
  </si>
  <si>
    <t>SWK</t>
  </si>
  <si>
    <t>SCL</t>
  </si>
  <si>
    <t>SYK</t>
  </si>
  <si>
    <t>RGR</t>
  </si>
  <si>
    <t>SUP</t>
  </si>
  <si>
    <t>SYY</t>
  </si>
  <si>
    <t>TE</t>
  </si>
  <si>
    <t>TRR</t>
  </si>
  <si>
    <t>TISI</t>
  </si>
  <si>
    <t>ATI</t>
  </si>
  <si>
    <t>TDS</t>
  </si>
  <si>
    <t>TNC</t>
  </si>
  <si>
    <t>TEN</t>
  </si>
  <si>
    <t>TER</t>
  </si>
  <si>
    <t>TXI</t>
  </si>
  <si>
    <t>TXN</t>
  </si>
  <si>
    <t>TMO</t>
  </si>
  <si>
    <t>THO</t>
  </si>
  <si>
    <t>THOR</t>
  </si>
  <si>
    <t>TDW</t>
  </si>
  <si>
    <t>SIX</t>
  </si>
  <si>
    <t>TKR</t>
  </si>
  <si>
    <t>TR</t>
  </si>
  <si>
    <t>TTC</t>
  </si>
  <si>
    <t>TSS</t>
  </si>
  <si>
    <t>TRN</t>
  </si>
  <si>
    <t>UNS</t>
  </si>
  <si>
    <t>TWIN</t>
  </si>
  <si>
    <t>TYC</t>
  </si>
  <si>
    <t>TYL</t>
  </si>
  <si>
    <t>TSN</t>
  </si>
  <si>
    <t>UAL</t>
  </si>
  <si>
    <t>UGI</t>
  </si>
  <si>
    <t>URS</t>
  </si>
  <si>
    <t>USG</t>
  </si>
  <si>
    <t>UFI</t>
  </si>
  <si>
    <t>UNF</t>
  </si>
  <si>
    <t>AEE</t>
  </si>
  <si>
    <t>UNP</t>
  </si>
  <si>
    <t>UNT</t>
  </si>
  <si>
    <t>UIL</t>
  </si>
  <si>
    <t>UPS</t>
  </si>
  <si>
    <t>USTR</t>
  </si>
  <si>
    <t>UTX</t>
  </si>
  <si>
    <t>SGMS</t>
  </si>
  <si>
    <t>UTL</t>
  </si>
  <si>
    <t>SXT</t>
  </si>
  <si>
    <t>UVV</t>
  </si>
  <si>
    <t>UHS</t>
  </si>
  <si>
    <t>VFC</t>
  </si>
  <si>
    <t>VSEC</t>
  </si>
  <si>
    <t>VMI</t>
  </si>
  <si>
    <t>VAL</t>
  </si>
  <si>
    <t>VAR</t>
  </si>
  <si>
    <t>VECO</t>
  </si>
  <si>
    <t>VLGEA</t>
  </si>
  <si>
    <t>VSH</t>
  </si>
  <si>
    <t>VMC</t>
  </si>
  <si>
    <t>WDFC</t>
  </si>
  <si>
    <t>WMT</t>
  </si>
  <si>
    <t>WAG</t>
  </si>
  <si>
    <t>WGL</t>
  </si>
  <si>
    <t>WPO</t>
  </si>
  <si>
    <t>AVA</t>
  </si>
  <si>
    <t>WSO</t>
  </si>
  <si>
    <t>WPP</t>
  </si>
  <si>
    <t>WMK</t>
  </si>
  <si>
    <t>WST</t>
  </si>
  <si>
    <t>WDC</t>
  </si>
  <si>
    <t>MWV</t>
  </si>
  <si>
    <t>WEYS</t>
  </si>
  <si>
    <t>HNH</t>
  </si>
  <si>
    <t>WHR</t>
  </si>
  <si>
    <t>JW.A</t>
  </si>
  <si>
    <t>WMS</t>
  </si>
  <si>
    <t>WSM</t>
  </si>
  <si>
    <t>WGO</t>
  </si>
  <si>
    <t>WEC</t>
  </si>
  <si>
    <t>LNT</t>
  </si>
  <si>
    <t>TEG</t>
  </si>
  <si>
    <t>WWW</t>
  </si>
  <si>
    <t>WWD</t>
  </si>
  <si>
    <t>FL</t>
  </si>
  <si>
    <t>WOR</t>
  </si>
  <si>
    <t>XRX</t>
  </si>
  <si>
    <t>KEG</t>
  </si>
  <si>
    <t>TJX</t>
  </si>
  <si>
    <t>ZIGO</t>
  </si>
  <si>
    <t>OSK</t>
  </si>
  <si>
    <t>DW</t>
  </si>
  <si>
    <t>JKHY</t>
  </si>
  <si>
    <t>AEPI</t>
  </si>
  <si>
    <t>EMC</t>
  </si>
  <si>
    <t>BYI</t>
  </si>
  <si>
    <t>BIG</t>
  </si>
  <si>
    <t>MSFT</t>
  </si>
  <si>
    <t>ORCL</t>
  </si>
  <si>
    <t>TECD</t>
  </si>
  <si>
    <t>DTV</t>
  </si>
  <si>
    <t>CY</t>
  </si>
  <si>
    <t>LLTC</t>
  </si>
  <si>
    <t>SIGM</t>
  </si>
  <si>
    <t>MEAS</t>
  </si>
  <si>
    <t>ASTE</t>
  </si>
  <si>
    <t>WERN</t>
  </si>
  <si>
    <t>HMA</t>
  </si>
  <si>
    <t>AMWD</t>
  </si>
  <si>
    <t>HOG</t>
  </si>
  <si>
    <t>SKYW</t>
  </si>
  <si>
    <t>TOL</t>
  </si>
  <si>
    <t>FRED</t>
  </si>
  <si>
    <t>POR</t>
  </si>
  <si>
    <t>VIVO</t>
  </si>
  <si>
    <t>IT</t>
  </si>
  <si>
    <t>WTS</t>
  </si>
  <si>
    <t>NVR</t>
  </si>
  <si>
    <t>JRN</t>
  </si>
  <si>
    <t>CVC</t>
  </si>
  <si>
    <t>ADBE</t>
  </si>
  <si>
    <t>HHS</t>
  </si>
  <si>
    <t>FSYS</t>
  </si>
  <si>
    <t>BRLI</t>
  </si>
  <si>
    <t>HLS</t>
  </si>
  <si>
    <t>MHO</t>
  </si>
  <si>
    <t>MRTN</t>
  </si>
  <si>
    <t>FISV</t>
  </si>
  <si>
    <t>KBH</t>
  </si>
  <si>
    <t>CCE</t>
  </si>
  <si>
    <t>PPC</t>
  </si>
  <si>
    <t>HAR</t>
  </si>
  <si>
    <t>CLGX</t>
  </si>
  <si>
    <t>JJSF</t>
  </si>
  <si>
    <t>HTLD</t>
  </si>
  <si>
    <t>CERN</t>
  </si>
  <si>
    <t>NWSA</t>
  </si>
  <si>
    <t>GGC</t>
  </si>
  <si>
    <t>PATR</t>
  </si>
  <si>
    <t>PLXS</t>
  </si>
  <si>
    <t>ARG</t>
  </si>
  <si>
    <t>IMKTA</t>
  </si>
  <si>
    <t>JOY</t>
  </si>
  <si>
    <t>CSH</t>
  </si>
  <si>
    <t>JACK</t>
  </si>
  <si>
    <t>PLAB</t>
  </si>
  <si>
    <t>SAFM</t>
  </si>
  <si>
    <t>VOXX</t>
  </si>
  <si>
    <t>GNCMA</t>
  </si>
  <si>
    <t>SKS</t>
  </si>
  <si>
    <t>CCC</t>
  </si>
  <si>
    <t>CDNS</t>
  </si>
  <si>
    <t>LVLT</t>
  </si>
  <si>
    <t>CCL</t>
  </si>
  <si>
    <t>MIDD</t>
  </si>
  <si>
    <t>CELG</t>
  </si>
  <si>
    <t>CRMT</t>
  </si>
  <si>
    <t>CNMD</t>
  </si>
  <si>
    <t>TIF</t>
  </si>
  <si>
    <t>XRAY</t>
  </si>
  <si>
    <t>CBS</t>
  </si>
  <si>
    <t>LABL</t>
  </si>
  <si>
    <t>AIRM</t>
  </si>
  <si>
    <t>AFAM</t>
  </si>
  <si>
    <t>FICO</t>
  </si>
  <si>
    <t>CBM</t>
  </si>
  <si>
    <t>JOUT</t>
  </si>
  <si>
    <t>VGR</t>
  </si>
  <si>
    <t>WRC</t>
  </si>
  <si>
    <t>CLH</t>
  </si>
  <si>
    <t>AIN</t>
  </si>
  <si>
    <t>ACO</t>
  </si>
  <si>
    <t>GPRO</t>
  </si>
  <si>
    <t>FAST</t>
  </si>
  <si>
    <t>MXIM</t>
  </si>
  <si>
    <t>HLF</t>
  </si>
  <si>
    <t>APH</t>
  </si>
  <si>
    <t>IPAR</t>
  </si>
  <si>
    <t>PII</t>
  </si>
  <si>
    <t>ALTR</t>
  </si>
  <si>
    <t>USM</t>
  </si>
  <si>
    <t>MAN</t>
  </si>
  <si>
    <t>BID</t>
  </si>
  <si>
    <t>MGM</t>
  </si>
  <si>
    <t>WM</t>
  </si>
  <si>
    <t>DELL</t>
  </si>
  <si>
    <t>IPSU</t>
  </si>
  <si>
    <t>SSP</t>
  </si>
  <si>
    <t>IIVI</t>
  </si>
  <si>
    <t>FCX</t>
  </si>
  <si>
    <t>NVLS</t>
  </si>
  <si>
    <t>BMC</t>
  </si>
  <si>
    <t>MTH</t>
  </si>
  <si>
    <t>DDD</t>
  </si>
  <si>
    <t>LNN</t>
  </si>
  <si>
    <t>LH</t>
  </si>
  <si>
    <t>CEC</t>
  </si>
  <si>
    <t>TRS</t>
  </si>
  <si>
    <t>IEX</t>
  </si>
  <si>
    <t>WLT</t>
  </si>
  <si>
    <t>MLI</t>
  </si>
  <si>
    <t>TECH</t>
  </si>
  <si>
    <t>TG</t>
  </si>
  <si>
    <t>SPLS</t>
  </si>
  <si>
    <t>TRI</t>
  </si>
  <si>
    <t>AGN</t>
  </si>
  <si>
    <t>PCL</t>
  </si>
  <si>
    <t>SYMC</t>
  </si>
  <si>
    <t>CGNX</t>
  </si>
  <si>
    <t>CRUS</t>
  </si>
  <si>
    <t>HGR</t>
  </si>
  <si>
    <t>LEA</t>
  </si>
  <si>
    <t>RTI</t>
  </si>
  <si>
    <t>DGII</t>
  </si>
  <si>
    <t>EA</t>
  </si>
  <si>
    <t>KND</t>
  </si>
  <si>
    <t>FSCI</t>
  </si>
  <si>
    <t>PMTC</t>
  </si>
  <si>
    <t>PLPC</t>
  </si>
  <si>
    <t>GIII</t>
  </si>
  <si>
    <t>SMG</t>
  </si>
  <si>
    <t>F</t>
  </si>
  <si>
    <t>GE</t>
  </si>
  <si>
    <t>TXT</t>
  </si>
  <si>
    <t>CZR</t>
  </si>
  <si>
    <t>PCAR</t>
  </si>
  <si>
    <t>CSCO</t>
  </si>
  <si>
    <t>HOLX</t>
  </si>
  <si>
    <t>DE</t>
  </si>
  <si>
    <t>MRX</t>
  </si>
  <si>
    <t>TTI</t>
  </si>
  <si>
    <t>VICR</t>
  </si>
  <si>
    <t>GVA</t>
  </si>
  <si>
    <t>LSTR</t>
  </si>
  <si>
    <t>BEAV</t>
  </si>
  <si>
    <t>ORB</t>
  </si>
  <si>
    <t>AAON</t>
  </si>
  <si>
    <t>MMSI</t>
  </si>
  <si>
    <t>ANN</t>
  </si>
  <si>
    <t>TBI</t>
  </si>
  <si>
    <t>HCA</t>
  </si>
  <si>
    <t>XLNX</t>
  </si>
  <si>
    <t>ACAT</t>
  </si>
  <si>
    <t>TRMB</t>
  </si>
  <si>
    <t>EXPO</t>
  </si>
  <si>
    <t>BHE</t>
  </si>
  <si>
    <t>MTRX</t>
  </si>
  <si>
    <t>ATK</t>
  </si>
  <si>
    <t>ESE</t>
  </si>
  <si>
    <t>ETH</t>
  </si>
  <si>
    <t>CVA</t>
  </si>
  <si>
    <t>HAYN</t>
  </si>
  <si>
    <t>SONC</t>
  </si>
  <si>
    <t>CYH</t>
  </si>
  <si>
    <t>DORM</t>
  </si>
  <si>
    <t>ATML</t>
  </si>
  <si>
    <t>AZO</t>
  </si>
  <si>
    <t>IO</t>
  </si>
  <si>
    <t>CVH</t>
  </si>
  <si>
    <t>PMCS</t>
  </si>
  <si>
    <t>X</t>
  </si>
  <si>
    <t>HAE</t>
  </si>
  <si>
    <t>JNY</t>
  </si>
  <si>
    <t>LCUT</t>
  </si>
  <si>
    <t>PNRA</t>
  </si>
  <si>
    <t>FCFS</t>
  </si>
  <si>
    <t>DSW</t>
  </si>
  <si>
    <t>IDXX</t>
  </si>
  <si>
    <t>AES</t>
  </si>
  <si>
    <t>CRVL</t>
  </si>
  <si>
    <t>DIN</t>
  </si>
  <si>
    <t>KALU</t>
  </si>
  <si>
    <t>ALKS</t>
  </si>
  <si>
    <t>MNST</t>
  </si>
  <si>
    <t>VRTX</t>
  </si>
  <si>
    <t>MNRO</t>
  </si>
  <si>
    <t>PRGS</t>
  </si>
  <si>
    <t>HWAY</t>
  </si>
  <si>
    <t>ZBRA</t>
  </si>
  <si>
    <t>EZPW</t>
  </si>
  <si>
    <t>FIZZ</t>
  </si>
  <si>
    <t>BIIB</t>
  </si>
  <si>
    <t>BONT</t>
  </si>
  <si>
    <t>STEI</t>
  </si>
  <si>
    <t>WOOF</t>
  </si>
  <si>
    <t>ODFL</t>
  </si>
  <si>
    <t>GET</t>
  </si>
  <si>
    <t>ATNI</t>
  </si>
  <si>
    <t>WNC</t>
  </si>
  <si>
    <t>PRGO</t>
  </si>
  <si>
    <t>TTEK</t>
  </si>
  <si>
    <t>QCOM</t>
  </si>
  <si>
    <t>AMLN</t>
  </si>
  <si>
    <t>USMO</t>
  </si>
  <si>
    <t>GILD</t>
  </si>
  <si>
    <t>PDLI</t>
  </si>
  <si>
    <t>WFM</t>
  </si>
  <si>
    <t>SNPS</t>
  </si>
  <si>
    <t>ELY</t>
  </si>
  <si>
    <t>VCI</t>
  </si>
  <si>
    <t>TWX</t>
  </si>
  <si>
    <t>LNCR</t>
  </si>
  <si>
    <t>ICUI</t>
  </si>
  <si>
    <t>MHK</t>
  </si>
  <si>
    <t>PX</t>
  </si>
  <si>
    <t>NCS</t>
  </si>
  <si>
    <t>MW</t>
  </si>
  <si>
    <t>AGCO</t>
  </si>
  <si>
    <t>SMRT</t>
  </si>
  <si>
    <t>BKE</t>
  </si>
  <si>
    <t>BSX</t>
  </si>
  <si>
    <t>KSS</t>
  </si>
  <si>
    <t>STE</t>
  </si>
  <si>
    <t>ISLE</t>
  </si>
  <si>
    <t>USPH</t>
  </si>
  <si>
    <t>FC</t>
  </si>
  <si>
    <t>BBBY</t>
  </si>
  <si>
    <t>DHI</t>
  </si>
  <si>
    <t>ESRX</t>
  </si>
  <si>
    <t>FINL</t>
  </si>
  <si>
    <t>GPK</t>
  </si>
  <si>
    <t>BGC</t>
  </si>
  <si>
    <t>SBUX</t>
  </si>
  <si>
    <t>SPN</t>
  </si>
  <si>
    <t>CENTA</t>
  </si>
  <si>
    <t>WIRE</t>
  </si>
  <si>
    <t>LAYN</t>
  </si>
  <si>
    <t>CAKE</t>
  </si>
  <si>
    <t>LFUS</t>
  </si>
  <si>
    <t>ASGN</t>
  </si>
  <si>
    <t>EFII</t>
  </si>
  <si>
    <t>KEM</t>
  </si>
  <si>
    <t>MTX</t>
  </si>
  <si>
    <t>PDCO</t>
  </si>
  <si>
    <t>ZOLT</t>
  </si>
  <si>
    <t>RA</t>
  </si>
  <si>
    <t>KAI</t>
  </si>
  <si>
    <t>GTLS</t>
  </si>
  <si>
    <t>SHFL</t>
  </si>
  <si>
    <t>CPWR</t>
  </si>
  <si>
    <t>BBOX</t>
  </si>
  <si>
    <t>CKH</t>
  </si>
  <si>
    <t>HMSY</t>
  </si>
  <si>
    <t>IACI</t>
  </si>
  <si>
    <t>SGA</t>
  </si>
  <si>
    <t>CREE</t>
  </si>
  <si>
    <t>CYBX</t>
  </si>
  <si>
    <t>UEIC</t>
  </si>
  <si>
    <t>WPI</t>
  </si>
  <si>
    <t>AVID</t>
  </si>
  <si>
    <t>INTU</t>
  </si>
  <si>
    <t>DEST</t>
  </si>
  <si>
    <t>SCVL</t>
  </si>
  <si>
    <t>ALG</t>
  </si>
  <si>
    <t>MCHP</t>
  </si>
  <si>
    <t>JAH</t>
  </si>
  <si>
    <t>CHS</t>
  </si>
  <si>
    <t>FOSL</t>
  </si>
  <si>
    <t>SANM</t>
  </si>
  <si>
    <t>ATR</t>
  </si>
  <si>
    <t>ORLY</t>
  </si>
  <si>
    <t>RCL</t>
  </si>
  <si>
    <t>POL</t>
  </si>
  <si>
    <t>JBL</t>
  </si>
  <si>
    <t>TWI</t>
  </si>
  <si>
    <t>PERY</t>
  </si>
  <si>
    <t>FTK</t>
  </si>
  <si>
    <t>OFIX</t>
  </si>
  <si>
    <t>PZZA</t>
  </si>
  <si>
    <t>BBSI</t>
  </si>
  <si>
    <t>LBY</t>
  </si>
  <si>
    <t>FLIR</t>
  </si>
  <si>
    <t>SHLO</t>
  </si>
  <si>
    <t>SUNH</t>
  </si>
  <si>
    <t>BCO</t>
  </si>
  <si>
    <t>PETM</t>
  </si>
  <si>
    <t>MCRI</t>
  </si>
  <si>
    <t>BWA</t>
  </si>
  <si>
    <t>SPTN</t>
  </si>
  <si>
    <t>ARRS</t>
  </si>
  <si>
    <t>GMCR</t>
  </si>
  <si>
    <t>BKS</t>
  </si>
  <si>
    <t>MAR</t>
  </si>
  <si>
    <t>UTEK</t>
  </si>
  <si>
    <t>BDC</t>
  </si>
  <si>
    <t>OMG</t>
  </si>
  <si>
    <t>BYD</t>
  </si>
  <si>
    <t>DECK</t>
  </si>
  <si>
    <t>COST</t>
  </si>
  <si>
    <t>PTEN</t>
  </si>
  <si>
    <t>ROCK</t>
  </si>
  <si>
    <t>ITRI</t>
  </si>
  <si>
    <t>ASCA</t>
  </si>
  <si>
    <t>URBN</t>
  </si>
  <si>
    <t>UFPI</t>
  </si>
  <si>
    <t>FWRD</t>
  </si>
  <si>
    <t>SCHN</t>
  </si>
  <si>
    <t>JDSU</t>
  </si>
  <si>
    <t>WMAR</t>
  </si>
  <si>
    <t>ATMI</t>
  </si>
  <si>
    <t>SHAW</t>
  </si>
  <si>
    <t>SHOO</t>
  </si>
  <si>
    <t>TQNT</t>
  </si>
  <si>
    <t>EMN</t>
  </si>
  <si>
    <t>CYT</t>
  </si>
  <si>
    <t>HAIN</t>
  </si>
  <si>
    <t>CGI</t>
  </si>
  <si>
    <t>DAKT</t>
  </si>
  <si>
    <t>DSPG</t>
  </si>
  <si>
    <t>MLM</t>
  </si>
  <si>
    <t>MINI</t>
  </si>
  <si>
    <t>TSCO</t>
  </si>
  <si>
    <t>ALB</t>
  </si>
  <si>
    <t>QLGC</t>
  </si>
  <si>
    <t>RKT</t>
  </si>
  <si>
    <t>ZEUS</t>
  </si>
  <si>
    <t>TW</t>
  </si>
  <si>
    <t>NNBR</t>
  </si>
  <si>
    <t>CPRT</t>
  </si>
  <si>
    <t>SCSC</t>
  </si>
  <si>
    <t>RAH</t>
  </si>
  <si>
    <t>AKS</t>
  </si>
  <si>
    <t>EXP</t>
  </si>
  <si>
    <t>AEO</t>
  </si>
  <si>
    <t>GDI</t>
  </si>
  <si>
    <t>JOSB</t>
  </si>
  <si>
    <t>PSSI</t>
  </si>
  <si>
    <t>BTH</t>
  </si>
  <si>
    <t>PENN</t>
  </si>
  <si>
    <t>SSD</t>
  </si>
  <si>
    <t>KCP</t>
  </si>
  <si>
    <t>CGX</t>
  </si>
  <si>
    <t>FDP</t>
  </si>
  <si>
    <t>GBX</t>
  </si>
  <si>
    <t>MATW</t>
  </si>
  <si>
    <t>GEO</t>
  </si>
  <si>
    <t>MLR</t>
  </si>
  <si>
    <t>ADTN</t>
  </si>
  <si>
    <t>AMED</t>
  </si>
  <si>
    <t>CHDX</t>
  </si>
  <si>
    <t>DAR</t>
  </si>
  <si>
    <t>RS</t>
  </si>
  <si>
    <t>SSYS</t>
  </si>
  <si>
    <t>KNX</t>
  </si>
  <si>
    <t>AZPN</t>
  </si>
  <si>
    <t>ALC</t>
  </si>
  <si>
    <t>APOL</t>
  </si>
  <si>
    <t>MCRL</t>
  </si>
  <si>
    <t>USAP</t>
  </si>
  <si>
    <t>SWC</t>
  </si>
  <si>
    <t>ESI</t>
  </si>
  <si>
    <t>NTRI</t>
  </si>
  <si>
    <t>PTRY</t>
  </si>
  <si>
    <t>NSIT</t>
  </si>
  <si>
    <t>BRKS</t>
  </si>
  <si>
    <t>ISSI</t>
  </si>
  <si>
    <t>TRK</t>
  </si>
  <si>
    <t>ACIW</t>
  </si>
  <si>
    <t>DLTR</t>
  </si>
  <si>
    <t>NATI</t>
  </si>
  <si>
    <t>ABC</t>
  </si>
  <si>
    <t>CBZ</t>
  </si>
  <si>
    <t>DRI</t>
  </si>
  <si>
    <t>FEIC</t>
  </si>
  <si>
    <t>RMD</t>
  </si>
  <si>
    <t>SBGI</t>
  </si>
  <si>
    <t>CAM</t>
  </si>
  <si>
    <t>DISH</t>
  </si>
  <si>
    <t>HA</t>
  </si>
  <si>
    <t>SYX</t>
  </si>
  <si>
    <t>WAB</t>
  </si>
  <si>
    <t>GTI</t>
  </si>
  <si>
    <t>AAWW</t>
  </si>
  <si>
    <t>KFRC</t>
  </si>
  <si>
    <t>IART</t>
  </si>
  <si>
    <t>MD</t>
  </si>
  <si>
    <t>CRAY</t>
  </si>
  <si>
    <t>ERIE</t>
  </si>
  <si>
    <t>LCRY</t>
  </si>
  <si>
    <t>MYGN</t>
  </si>
  <si>
    <t>DO</t>
  </si>
  <si>
    <t>POOL</t>
  </si>
  <si>
    <t>RSYS</t>
  </si>
  <si>
    <t>DVA</t>
  </si>
  <si>
    <t>HSIC</t>
  </si>
  <si>
    <t>SNDK</t>
  </si>
  <si>
    <t>SWM</t>
  </si>
  <si>
    <t>LXK</t>
  </si>
  <si>
    <t>ADVS</t>
  </si>
  <si>
    <t>AEIS</t>
  </si>
  <si>
    <t>EL</t>
  </si>
  <si>
    <t>WAT</t>
  </si>
  <si>
    <t>SAM</t>
  </si>
  <si>
    <t>ESC</t>
  </si>
  <si>
    <t>NTAP</t>
  </si>
  <si>
    <t>BKI</t>
  </si>
  <si>
    <t>PRXL</t>
  </si>
  <si>
    <t>NWPX</t>
  </si>
  <si>
    <t>CTXS</t>
  </si>
  <si>
    <t>NUAN</t>
  </si>
  <si>
    <t>MSM</t>
  </si>
  <si>
    <t>RDEN</t>
  </si>
  <si>
    <t>SCCO</t>
  </si>
  <si>
    <t>ARTC</t>
  </si>
  <si>
    <t>MGAM</t>
  </si>
  <si>
    <t>LNDC</t>
  </si>
  <si>
    <t>CMCO</t>
  </si>
  <si>
    <t>CSGS</t>
  </si>
  <si>
    <t>REV</t>
  </si>
  <si>
    <t>PGI</t>
  </si>
  <si>
    <t>BAGL</t>
  </si>
  <si>
    <t>IRM</t>
  </si>
  <si>
    <t>HUBG</t>
  </si>
  <si>
    <t>ELNK</t>
  </si>
  <si>
    <t>IDT</t>
  </si>
  <si>
    <t>JDAS</t>
  </si>
  <si>
    <t>PRGX</t>
  </si>
  <si>
    <t>CENX</t>
  </si>
  <si>
    <t>CPWM</t>
  </si>
  <si>
    <t>SAPE</t>
  </si>
  <si>
    <t>YHOO</t>
  </si>
  <si>
    <t>LORL</t>
  </si>
  <si>
    <t>DF</t>
  </si>
  <si>
    <t>PSS</t>
  </si>
  <si>
    <t>CRR</t>
  </si>
  <si>
    <t>PLCM</t>
  </si>
  <si>
    <t>SYKE</t>
  </si>
  <si>
    <t>JAKK</t>
  </si>
  <si>
    <t>FCN</t>
  </si>
  <si>
    <t>TUP</t>
  </si>
  <si>
    <t>EXAC</t>
  </si>
  <si>
    <t>SSNC</t>
  </si>
  <si>
    <t>SRZ</t>
  </si>
  <si>
    <t>SLXP</t>
  </si>
  <si>
    <t>TIE</t>
  </si>
  <si>
    <t>RUSHA</t>
  </si>
  <si>
    <t>ANSS</t>
  </si>
  <si>
    <t>GWR</t>
  </si>
  <si>
    <t>IMN</t>
  </si>
  <si>
    <t>FDS</t>
  </si>
  <si>
    <t>PEGA</t>
  </si>
  <si>
    <t>STRA</t>
  </si>
  <si>
    <t>TTEC</t>
  </si>
  <si>
    <t>LAMR</t>
  </si>
  <si>
    <t>LVB</t>
  </si>
  <si>
    <t>GES</t>
  </si>
  <si>
    <t>BIOS</t>
  </si>
  <si>
    <t>WG</t>
  </si>
  <si>
    <t>SRCL</t>
  </si>
  <si>
    <t>CYMI</t>
  </si>
  <si>
    <t>CPN</t>
  </si>
  <si>
    <t>HOTT</t>
  </si>
  <si>
    <t>ANF</t>
  </si>
  <si>
    <t>ENDP</t>
  </si>
  <si>
    <t>RSTI</t>
  </si>
  <si>
    <t>NCI</t>
  </si>
  <si>
    <t>BJRI</t>
  </si>
  <si>
    <t>HIBB</t>
  </si>
  <si>
    <t>PAG</t>
  </si>
  <si>
    <t>USNA</t>
  </si>
  <si>
    <t>CBST</t>
  </si>
  <si>
    <t>SSI</t>
  </si>
  <si>
    <t>TGI</t>
  </si>
  <si>
    <t>NOV</t>
  </si>
  <si>
    <t>EDMC</t>
  </si>
  <si>
    <t>IM</t>
  </si>
  <si>
    <t>UNFI</t>
  </si>
  <si>
    <t>SEAC</t>
  </si>
  <si>
    <t>STNR</t>
  </si>
  <si>
    <t>PLUS</t>
  </si>
  <si>
    <t>VPHM</t>
  </si>
  <si>
    <t>NUS</t>
  </si>
  <si>
    <t>STLD</t>
  </si>
  <si>
    <t>FORR</t>
  </si>
  <si>
    <t>VSAT</t>
  </si>
  <si>
    <t>DEL</t>
  </si>
  <si>
    <t>MWW</t>
  </si>
  <si>
    <t>CVD</t>
  </si>
  <si>
    <t>IGTE</t>
  </si>
  <si>
    <t>DGX</t>
  </si>
  <si>
    <t>LAD</t>
  </si>
  <si>
    <t>DXPE</t>
  </si>
  <si>
    <t>SNHY</t>
  </si>
  <si>
    <t>CALM</t>
  </si>
  <si>
    <t>NSP</t>
  </si>
  <si>
    <t>MTN</t>
  </si>
  <si>
    <t>EPIQ</t>
  </si>
  <si>
    <t>CIEN</t>
  </si>
  <si>
    <t>SLGN</t>
  </si>
  <si>
    <t>MDF</t>
  </si>
  <si>
    <t>KMX</t>
  </si>
  <si>
    <t>PROJ</t>
  </si>
  <si>
    <t>ROVI</t>
  </si>
  <si>
    <t>EEFT</t>
  </si>
  <si>
    <t>GIFI</t>
  </si>
  <si>
    <t>TTWO</t>
  </si>
  <si>
    <t>ALV</t>
  </si>
  <si>
    <t>SHF</t>
  </si>
  <si>
    <t>KNL</t>
  </si>
  <si>
    <t>RMBS</t>
  </si>
  <si>
    <t>AMZN</t>
  </si>
  <si>
    <t>RL</t>
  </si>
  <si>
    <t>MMS</t>
  </si>
  <si>
    <t>FIX</t>
  </si>
  <si>
    <t>HLX</t>
  </si>
  <si>
    <t>EXH</t>
  </si>
  <si>
    <t>CSTR</t>
  </si>
  <si>
    <t>CXW</t>
  </si>
  <si>
    <t>QADA</t>
  </si>
  <si>
    <t>GCOM</t>
  </si>
  <si>
    <t>SYNT</t>
  </si>
  <si>
    <t>PSMT</t>
  </si>
  <si>
    <t>SOA</t>
  </si>
  <si>
    <t>MTOR</t>
  </si>
  <si>
    <t>PETS</t>
  </si>
  <si>
    <t>YUM</t>
  </si>
  <si>
    <t>FARO</t>
  </si>
  <si>
    <t>PLCE</t>
  </si>
  <si>
    <t>SRI</t>
  </si>
  <si>
    <t>OSIS</t>
  </si>
  <si>
    <t>CHRW</t>
  </si>
  <si>
    <t>CHH</t>
  </si>
  <si>
    <t>TUC</t>
  </si>
  <si>
    <t>FCS</t>
  </si>
  <si>
    <t>DRQ</t>
  </si>
  <si>
    <t>IN</t>
  </si>
  <si>
    <t>CWST</t>
  </si>
  <si>
    <t>ABVT</t>
  </si>
  <si>
    <t>GPI</t>
  </si>
  <si>
    <t>CSU</t>
  </si>
  <si>
    <t>PSEM</t>
  </si>
  <si>
    <t>MTD</t>
  </si>
  <si>
    <t>SAH</t>
  </si>
  <si>
    <t>OYOG</t>
  </si>
  <si>
    <t>RNWK</t>
  </si>
  <si>
    <t>AMCC</t>
  </si>
  <si>
    <t>AMSG</t>
  </si>
  <si>
    <t>INGR</t>
  </si>
  <si>
    <t>POWI</t>
  </si>
  <si>
    <t>DTG</t>
  </si>
  <si>
    <t>URI</t>
  </si>
  <si>
    <t>SCS</t>
  </si>
  <si>
    <t>VRSN</t>
  </si>
  <si>
    <t>CECO</t>
  </si>
  <si>
    <t>MRCY</t>
  </si>
  <si>
    <t>PWR</t>
  </si>
  <si>
    <t>NUTR</t>
  </si>
  <si>
    <t>PCCC</t>
  </si>
  <si>
    <t>CIX</t>
  </si>
  <si>
    <t>BRCM</t>
  </si>
  <si>
    <t>NLSN</t>
  </si>
  <si>
    <t>AMT</t>
  </si>
  <si>
    <t>COLM</t>
  </si>
  <si>
    <t>RLH</t>
  </si>
  <si>
    <t>OME</t>
  </si>
  <si>
    <t>MANH</t>
  </si>
  <si>
    <t>CRAI</t>
  </si>
  <si>
    <t>SHS</t>
  </si>
  <si>
    <t>IOSP</t>
  </si>
  <si>
    <t>LLL</t>
  </si>
  <si>
    <t>WCN</t>
  </si>
  <si>
    <t>HCKT</t>
  </si>
  <si>
    <t>ULTI</t>
  </si>
  <si>
    <t>HZO</t>
  </si>
  <si>
    <t>MSTR</t>
  </si>
  <si>
    <t>BEBE</t>
  </si>
  <si>
    <t>CTSH</t>
  </si>
  <si>
    <t>DOX</t>
  </si>
  <si>
    <t>LMIA</t>
  </si>
  <si>
    <t>CSGP</t>
  </si>
  <si>
    <t>RSG</t>
  </si>
  <si>
    <t>BIRT</t>
  </si>
  <si>
    <t>PACR</t>
  </si>
  <si>
    <t>DRIV</t>
  </si>
  <si>
    <t>CVG</t>
  </si>
  <si>
    <t>CCI</t>
  </si>
  <si>
    <t>IXYS</t>
  </si>
  <si>
    <t>EBAY</t>
  </si>
  <si>
    <t>AFCE</t>
  </si>
  <si>
    <t>GEOY</t>
  </si>
  <si>
    <t>WBMD</t>
  </si>
  <si>
    <t>SWHC</t>
  </si>
  <si>
    <t>PFCB</t>
  </si>
  <si>
    <t>SCSS</t>
  </si>
  <si>
    <t>BCOR</t>
  </si>
  <si>
    <t>CNQR</t>
  </si>
  <si>
    <t>NVDA</t>
  </si>
  <si>
    <t>AXL</t>
  </si>
  <si>
    <t>ETM</t>
  </si>
  <si>
    <t>EPAY</t>
  </si>
  <si>
    <t>KFY</t>
  </si>
  <si>
    <t>EXBD</t>
  </si>
  <si>
    <t>LIFE</t>
  </si>
  <si>
    <t>MKSI</t>
  </si>
  <si>
    <t>PCLN</t>
  </si>
  <si>
    <t>TREX</t>
  </si>
  <si>
    <t>HSII</t>
  </si>
  <si>
    <t>INFA</t>
  </si>
  <si>
    <t>LPNT</t>
  </si>
  <si>
    <t>TWTC</t>
  </si>
  <si>
    <t>WCC</t>
  </si>
  <si>
    <t>RAI</t>
  </si>
  <si>
    <t>FFIV</t>
  </si>
  <si>
    <t>SKX</t>
  </si>
  <si>
    <t>SBAC</t>
  </si>
  <si>
    <t>UTHR</t>
  </si>
  <si>
    <t>JNPR</t>
  </si>
  <si>
    <t>ECPG</t>
  </si>
  <si>
    <t>TIBX</t>
  </si>
  <si>
    <t>JCOM</t>
  </si>
  <si>
    <t>LII</t>
  </si>
  <si>
    <t>PRFT</t>
  </si>
  <si>
    <t>MOVE</t>
  </si>
  <si>
    <t>RHT</t>
  </si>
  <si>
    <t>NTCT</t>
  </si>
  <si>
    <t>QSFT</t>
  </si>
  <si>
    <t>OMN</t>
  </si>
  <si>
    <t>INAP</t>
  </si>
  <si>
    <t>TIVO</t>
  </si>
  <si>
    <t>CIR</t>
  </si>
  <si>
    <t>WWE</t>
  </si>
  <si>
    <t>AKAM</t>
  </si>
  <si>
    <t>KTOS</t>
  </si>
  <si>
    <t>CHTR</t>
  </si>
  <si>
    <t>EXPE</t>
  </si>
  <si>
    <t>FNSR</t>
  </si>
  <si>
    <t>RTEC</t>
  </si>
  <si>
    <t>A</t>
  </si>
  <si>
    <t>TDY</t>
  </si>
  <si>
    <t>BGCP</t>
  </si>
  <si>
    <t>CHSI</t>
  </si>
  <si>
    <t>PKG</t>
  </si>
  <si>
    <t>GTIV</t>
  </si>
  <si>
    <t>ISIL</t>
  </si>
  <si>
    <t>SLAB</t>
  </si>
  <si>
    <t>VIAS</t>
  </si>
  <si>
    <t>EW</t>
  </si>
  <si>
    <t>ENR</t>
  </si>
  <si>
    <t>WBSN</t>
  </si>
  <si>
    <t>GSOL</t>
  </si>
  <si>
    <t>VCLK</t>
  </si>
  <si>
    <t>CCMP</t>
  </si>
  <si>
    <t>KKD</t>
  </si>
  <si>
    <t>EXEL</t>
  </si>
  <si>
    <t>DDIC</t>
  </si>
  <si>
    <t>STEC</t>
  </si>
  <si>
    <t>ONNN</t>
  </si>
  <si>
    <t>NRG</t>
  </si>
  <si>
    <t>VC</t>
  </si>
  <si>
    <t>ISRG</t>
  </si>
  <si>
    <t>BAS</t>
  </si>
  <si>
    <t>CRL</t>
  </si>
  <si>
    <t>MRVL</t>
  </si>
  <si>
    <t>ENTG</t>
  </si>
  <si>
    <t>OVTI</t>
  </si>
  <si>
    <t>ILMN</t>
  </si>
  <si>
    <t>BRKR</t>
  </si>
  <si>
    <t>MDCO</t>
  </si>
  <si>
    <t>EQIX</t>
  </si>
  <si>
    <t>OEH</t>
  </si>
  <si>
    <t>MCO</t>
  </si>
  <si>
    <t>TTMI</t>
  </si>
  <si>
    <t>CAT</t>
  </si>
  <si>
    <t>GB</t>
  </si>
  <si>
    <t>COH</t>
  </si>
  <si>
    <t>XXIA</t>
  </si>
  <si>
    <t>MON</t>
  </si>
  <si>
    <t>PEET</t>
  </si>
  <si>
    <t>NIHD</t>
  </si>
  <si>
    <t>UTIW</t>
  </si>
  <si>
    <t>RECN</t>
  </si>
  <si>
    <t>ALGN</t>
  </si>
  <si>
    <t>GRMN</t>
  </si>
  <si>
    <t>GPN</t>
  </si>
  <si>
    <t>OIS</t>
  </si>
  <si>
    <t>MPX</t>
  </si>
  <si>
    <t>ARB</t>
  </si>
  <si>
    <t>FTI</t>
  </si>
  <si>
    <t>SYNA</t>
  </si>
  <si>
    <t>KFT</t>
  </si>
  <si>
    <t>OMCL</t>
  </si>
  <si>
    <t>ACN</t>
  </si>
  <si>
    <t>WMGI</t>
  </si>
  <si>
    <t>ADS</t>
  </si>
  <si>
    <t>COL</t>
  </si>
  <si>
    <t>BG</t>
  </si>
  <si>
    <t>AHS</t>
  </si>
  <si>
    <t>ZMH</t>
  </si>
  <si>
    <t>ABG</t>
  </si>
  <si>
    <t>BGFV</t>
  </si>
  <si>
    <t>ABCO</t>
  </si>
  <si>
    <t>GME</t>
  </si>
  <si>
    <t>WTW</t>
  </si>
  <si>
    <t>AAP</t>
  </si>
  <si>
    <t>ACW</t>
  </si>
  <si>
    <t>AYI</t>
  </si>
  <si>
    <t>ALR</t>
  </si>
  <si>
    <t>MANT</t>
  </si>
  <si>
    <t>LO</t>
  </si>
  <si>
    <t>CCOI</t>
  </si>
  <si>
    <t>VRNT</t>
  </si>
  <si>
    <t>JBLU</t>
  </si>
  <si>
    <t>NFLX</t>
  </si>
  <si>
    <t>RGC</t>
  </si>
  <si>
    <t>RJET</t>
  </si>
  <si>
    <t>ARO</t>
  </si>
  <si>
    <t>CVGW</t>
  </si>
  <si>
    <t>CPSI</t>
  </si>
  <si>
    <t>OSTK</t>
  </si>
  <si>
    <t>FRP</t>
  </si>
  <si>
    <t>GLDD</t>
  </si>
  <si>
    <t>QLTY</t>
  </si>
  <si>
    <t>TDG</t>
  </si>
  <si>
    <t>FORM</t>
  </si>
  <si>
    <t>KIRK</t>
  </si>
  <si>
    <t>LF</t>
  </si>
  <si>
    <t>RRGB</t>
  </si>
  <si>
    <t>KNOL</t>
  </si>
  <si>
    <t>NPO</t>
  </si>
  <si>
    <t>NXST</t>
  </si>
  <si>
    <t>WYNN</t>
  </si>
  <si>
    <t>DKS</t>
  </si>
  <si>
    <t>HOS</t>
  </si>
  <si>
    <t>CRI</t>
  </si>
  <si>
    <t>PRAA</t>
  </si>
  <si>
    <t>SAIA</t>
  </si>
  <si>
    <t>TRLG</t>
  </si>
  <si>
    <t>VMED</t>
  </si>
  <si>
    <t>NTGR</t>
  </si>
  <si>
    <t>NFP</t>
  </si>
  <si>
    <t>PRSC</t>
  </si>
  <si>
    <t>ATSG</t>
  </si>
  <si>
    <t>LKQ</t>
  </si>
  <si>
    <t>TSRA</t>
  </si>
  <si>
    <t>SNX</t>
  </si>
  <si>
    <t>CONN</t>
  </si>
  <si>
    <t>UTI</t>
  </si>
  <si>
    <t>TPX</t>
  </si>
  <si>
    <t>IBI</t>
  </si>
  <si>
    <t>TNS</t>
  </si>
  <si>
    <t>CMP</t>
  </si>
  <si>
    <t>BWLD</t>
  </si>
  <si>
    <t>KRO</t>
  </si>
  <si>
    <t>TRW</t>
  </si>
  <si>
    <t>CRM</t>
  </si>
  <si>
    <t>INTX</t>
  </si>
  <si>
    <t>STAN</t>
  </si>
  <si>
    <t>BGS</t>
  </si>
  <si>
    <t>LTM</t>
  </si>
  <si>
    <t>DPZ</t>
  </si>
  <si>
    <t>MFLX</t>
  </si>
  <si>
    <t>MA</t>
  </si>
  <si>
    <t>HSP</t>
  </si>
  <si>
    <t>PCS</t>
  </si>
  <si>
    <t>GOOG</t>
  </si>
  <si>
    <t>MORN</t>
  </si>
  <si>
    <t>TXRH</t>
  </si>
  <si>
    <t>LBTYA</t>
  </si>
  <si>
    <t>CVGI</t>
  </si>
  <si>
    <t>BECN</t>
  </si>
  <si>
    <t>SMA</t>
  </si>
  <si>
    <t>PPO</t>
  </si>
  <si>
    <t>WLK</t>
  </si>
  <si>
    <t>VVI</t>
  </si>
  <si>
    <t>MPWR</t>
  </si>
  <si>
    <t>ENS</t>
  </si>
  <si>
    <t>DWA</t>
  </si>
  <si>
    <t>ORA</t>
  </si>
  <si>
    <t>HPY</t>
  </si>
  <si>
    <t>LVS</t>
  </si>
  <si>
    <t>HURN</t>
  </si>
  <si>
    <t>CNSL</t>
  </si>
  <si>
    <t>MOS</t>
  </si>
  <si>
    <t>CE</t>
  </si>
  <si>
    <t>NP</t>
  </si>
  <si>
    <t>PBH</t>
  </si>
  <si>
    <t>UACL</t>
  </si>
  <si>
    <t>DLB</t>
  </si>
  <si>
    <t>WXS</t>
  </si>
  <si>
    <t>HUN</t>
  </si>
  <si>
    <t>LHCG</t>
  </si>
  <si>
    <t>EXLS</t>
  </si>
  <si>
    <t>PAY</t>
  </si>
  <si>
    <t>RAIL</t>
  </si>
  <si>
    <t>CORE</t>
  </si>
  <si>
    <t>IHS</t>
  </si>
  <si>
    <t>SGI</t>
  </si>
  <si>
    <t>ROC</t>
  </si>
  <si>
    <t>ZUMZ</t>
  </si>
  <si>
    <t>CTRN</t>
  </si>
  <si>
    <t>KOP</t>
  </si>
  <si>
    <t>NSR</t>
  </si>
  <si>
    <t>LINC</t>
  </si>
  <si>
    <t>ITC</t>
  </si>
  <si>
    <t>GCA</t>
  </si>
  <si>
    <t>KNXA</t>
  </si>
  <si>
    <t>CODE</t>
  </si>
  <si>
    <t>PIKE</t>
  </si>
  <si>
    <t>CPLA</t>
  </si>
  <si>
    <t>MFB</t>
  </si>
  <si>
    <t>RUTH</t>
  </si>
  <si>
    <t>MWIV</t>
  </si>
  <si>
    <t>HITT</t>
  </si>
  <si>
    <t>CF</t>
  </si>
  <si>
    <t>DRC</t>
  </si>
  <si>
    <t>THS</t>
  </si>
  <si>
    <t>CBEY</t>
  </si>
  <si>
    <t>VPRT</t>
  </si>
  <si>
    <t>DISCA</t>
  </si>
  <si>
    <t>IRBT</t>
  </si>
  <si>
    <t>TRAK</t>
  </si>
  <si>
    <t>ACCO</t>
  </si>
  <si>
    <t>ROLL</t>
  </si>
  <si>
    <t>TAL</t>
  </si>
  <si>
    <t>CLUB</t>
  </si>
  <si>
    <t>CBOU</t>
  </si>
  <si>
    <t>BKD</t>
  </si>
  <si>
    <t>CCO</t>
  </si>
  <si>
    <t>CROX</t>
  </si>
  <si>
    <t>SPWR</t>
  </si>
  <si>
    <t>UA</t>
  </si>
  <si>
    <t>SAI</t>
  </si>
  <si>
    <t>SYUT</t>
  </si>
  <si>
    <t>ARII</t>
  </si>
  <si>
    <t>CCIX</t>
  </si>
  <si>
    <t>VIAB</t>
  </si>
  <si>
    <t>CPA</t>
  </si>
  <si>
    <t>SUSS</t>
  </si>
  <si>
    <t>LYV</t>
  </si>
  <si>
    <t>NTLS</t>
  </si>
  <si>
    <t>HEES</t>
  </si>
  <si>
    <t>CMG</t>
  </si>
  <si>
    <t>FIS</t>
  </si>
  <si>
    <t>LQDT</t>
  </si>
  <si>
    <t>CVLT</t>
  </si>
  <si>
    <t>VOLC</t>
  </si>
  <si>
    <t>HWCC</t>
  </si>
  <si>
    <t>LINTA</t>
  </si>
  <si>
    <t>RVBD</t>
  </si>
  <si>
    <t>WIN</t>
  </si>
  <si>
    <t>INWK</t>
  </si>
  <si>
    <t>IPHS</t>
  </si>
  <si>
    <t>ICFI</t>
  </si>
  <si>
    <t>WYN</t>
  </si>
  <si>
    <t>ALGT</t>
  </si>
  <si>
    <t>AYR</t>
  </si>
  <si>
    <t>WU</t>
  </si>
  <si>
    <t>HBI</t>
  </si>
  <si>
    <t>SFLY</t>
  </si>
  <si>
    <t>FSLR</t>
  </si>
  <si>
    <t>AWI</t>
  </si>
  <si>
    <t>SBH</t>
  </si>
  <si>
    <t>IPGP</t>
  </si>
  <si>
    <t>EBS</t>
  </si>
  <si>
    <t>AIMC</t>
  </si>
  <si>
    <t>TAST</t>
  </si>
  <si>
    <t>SKH</t>
  </si>
  <si>
    <t>AVAV</t>
  </si>
  <si>
    <t>NCMI</t>
  </si>
  <si>
    <t>SMCI</t>
  </si>
  <si>
    <t>ZINC</t>
  </si>
  <si>
    <t>ARAY</t>
  </si>
  <si>
    <t>UFS</t>
  </si>
  <si>
    <t>ARUN</t>
  </si>
  <si>
    <t>CNK</t>
  </si>
  <si>
    <t>INFN</t>
  </si>
  <si>
    <t>VRTU</t>
  </si>
  <si>
    <t>MASI</t>
  </si>
  <si>
    <t>HGG</t>
  </si>
  <si>
    <t>WBC</t>
  </si>
  <si>
    <t>DM</t>
  </si>
  <si>
    <t>G</t>
  </si>
  <si>
    <t>VMW</t>
  </si>
  <si>
    <t>TDC</t>
  </si>
  <si>
    <t>ZEP</t>
  </si>
  <si>
    <t>TGH</t>
  </si>
  <si>
    <t>ULTA</t>
  </si>
  <si>
    <t>LL</t>
  </si>
  <si>
    <t>MDAS</t>
  </si>
  <si>
    <t>ORN</t>
  </si>
  <si>
    <t>IPCM</t>
  </si>
  <si>
    <t>AWK</t>
  </si>
  <si>
    <t>BLKB</t>
  </si>
  <si>
    <t>NUVA</t>
  </si>
  <si>
    <t>NILE</t>
  </si>
  <si>
    <t>CATM</t>
  </si>
  <si>
    <t>UCTT</t>
  </si>
  <si>
    <t>CAB</t>
  </si>
  <si>
    <t>TESO</t>
  </si>
  <si>
    <t>LGF</t>
  </si>
  <si>
    <t>CLB</t>
  </si>
  <si>
    <t>CNH</t>
  </si>
  <si>
    <t>CBI</t>
  </si>
  <si>
    <t>DLA</t>
  </si>
  <si>
    <t>GLPW</t>
  </si>
  <si>
    <t>XRTX</t>
  </si>
  <si>
    <t>WCRX</t>
  </si>
  <si>
    <t>MO</t>
  </si>
  <si>
    <t>GLW</t>
  </si>
  <si>
    <t>ROP</t>
  </si>
  <si>
    <t>WY</t>
  </si>
  <si>
    <t>MDCA</t>
  </si>
  <si>
    <t>GSIG</t>
  </si>
  <si>
    <t>QGEN</t>
  </si>
  <si>
    <t>AT</t>
  </si>
  <si>
    <t>DLPH</t>
  </si>
  <si>
    <t>VHS</t>
  </si>
  <si>
    <t>ACM</t>
  </si>
  <si>
    <t>ARBA</t>
  </si>
  <si>
    <t>LMCA</t>
  </si>
  <si>
    <t>GM</t>
  </si>
  <si>
    <t>SIG</t>
  </si>
  <si>
    <t>FYE</t>
  </si>
  <si>
    <t>MAY</t>
  </si>
  <si>
    <t>MAR</t>
  </si>
  <si>
    <t>DEC</t>
  </si>
  <si>
    <t>DEC</t>
  </si>
  <si>
    <t>DEC</t>
  </si>
  <si>
    <t>JUN</t>
  </si>
  <si>
    <t>DEC</t>
  </si>
  <si>
    <t>SEP</t>
  </si>
  <si>
    <t>DEC</t>
  </si>
  <si>
    <t>DEC</t>
  </si>
  <si>
    <t>DEC</t>
  </si>
  <si>
    <t>SEP</t>
  </si>
  <si>
    <t>DEC</t>
  </si>
  <si>
    <t>DEC</t>
  </si>
  <si>
    <t>MAR</t>
  </si>
  <si>
    <t>DEC</t>
  </si>
  <si>
    <t>OCT</t>
  </si>
  <si>
    <t>DEC</t>
  </si>
  <si>
    <t>DEC</t>
  </si>
  <si>
    <t>FEB</t>
  </si>
  <si>
    <t>MAR</t>
  </si>
  <si>
    <t>DEC</t>
  </si>
  <si>
    <t>DEC</t>
  </si>
  <si>
    <t>DEC</t>
  </si>
  <si>
    <t>DEC</t>
  </si>
  <si>
    <t>OCT</t>
  </si>
  <si>
    <t>JUL</t>
  </si>
  <si>
    <t>JUN</t>
  </si>
  <si>
    <t>DEC</t>
  </si>
  <si>
    <t>DEC</t>
  </si>
  <si>
    <t>FEB</t>
  </si>
  <si>
    <t>SEP</t>
  </si>
  <si>
    <t>OCT</t>
  </si>
  <si>
    <t>AUG</t>
  </si>
  <si>
    <t>JUN</t>
  </si>
  <si>
    <t>DEC</t>
  </si>
  <si>
    <t>DEC</t>
  </si>
  <si>
    <t>DEC</t>
  </si>
  <si>
    <t>SEP</t>
  </si>
  <si>
    <t>DEC</t>
  </si>
  <si>
    <t>DEC</t>
  </si>
  <si>
    <t>SEP</t>
  </si>
  <si>
    <t>JAN</t>
  </si>
  <si>
    <t>JUN</t>
  </si>
  <si>
    <t>DEC</t>
  </si>
  <si>
    <t>JUN</t>
  </si>
  <si>
    <t>DEC</t>
  </si>
  <si>
    <t>FEB</t>
  </si>
  <si>
    <t>DEC</t>
  </si>
  <si>
    <t>DEC</t>
  </si>
  <si>
    <t>DEC</t>
  </si>
  <si>
    <t>DEC</t>
  </si>
  <si>
    <t>DEC</t>
  </si>
  <si>
    <t>DEC</t>
  </si>
  <si>
    <t>DEC</t>
  </si>
  <si>
    <t>JUN</t>
  </si>
  <si>
    <t>DEC</t>
  </si>
  <si>
    <t>JUN</t>
  </si>
  <si>
    <t>SEP</t>
  </si>
  <si>
    <t>DEC</t>
  </si>
  <si>
    <t>DEC</t>
  </si>
  <si>
    <t>DEC</t>
  </si>
  <si>
    <t>DEC</t>
  </si>
  <si>
    <t>MAR</t>
  </si>
  <si>
    <t>FEB</t>
  </si>
  <si>
    <t>DEC</t>
  </si>
  <si>
    <t>DEC</t>
  </si>
  <si>
    <t>APR</t>
  </si>
  <si>
    <t>DEC</t>
  </si>
  <si>
    <t>APR</t>
  </si>
  <si>
    <t>DEC</t>
  </si>
  <si>
    <t>DEC</t>
  </si>
  <si>
    <t>JUL</t>
  </si>
  <si>
    <t>JUN</t>
  </si>
  <si>
    <t>DEC</t>
  </si>
  <si>
    <t>APR</t>
  </si>
  <si>
    <t>JAN</t>
  </si>
  <si>
    <t>DEC</t>
  </si>
  <si>
    <t>DEC</t>
  </si>
  <si>
    <t>DEC</t>
  </si>
  <si>
    <t>DEC</t>
  </si>
  <si>
    <t>MAR</t>
  </si>
  <si>
    <t>DEC</t>
  </si>
  <si>
    <t>MAR</t>
  </si>
  <si>
    <t>DEC</t>
  </si>
  <si>
    <t>DEC</t>
  </si>
  <si>
    <t>SEP</t>
  </si>
  <si>
    <t>JUN</t>
  </si>
  <si>
    <t>DEC</t>
  </si>
  <si>
    <t>JUL</t>
  </si>
  <si>
    <t>FEB</t>
  </si>
  <si>
    <t>JUN</t>
  </si>
  <si>
    <t>DEC</t>
  </si>
  <si>
    <t>DEC</t>
  </si>
  <si>
    <t>JUN</t>
  </si>
  <si>
    <t>JAN</t>
  </si>
  <si>
    <t>APR</t>
  </si>
  <si>
    <t>DEC</t>
  </si>
  <si>
    <t>DEC</t>
  </si>
  <si>
    <t>JAN</t>
  </si>
  <si>
    <t>DEC</t>
  </si>
  <si>
    <t>DEC</t>
  </si>
  <si>
    <t>DEC</t>
  </si>
  <si>
    <t>DEC</t>
  </si>
  <si>
    <t>DEC</t>
  </si>
  <si>
    <t>JAN</t>
  </si>
  <si>
    <t>DEC</t>
  </si>
  <si>
    <t>JUL</t>
  </si>
  <si>
    <t>DEC</t>
  </si>
  <si>
    <t>DEC</t>
  </si>
  <si>
    <t>DEC</t>
  </si>
  <si>
    <t>JUN</t>
  </si>
  <si>
    <t>DEC</t>
  </si>
  <si>
    <t>DEC</t>
  </si>
  <si>
    <t>MAY</t>
  </si>
  <si>
    <t>NOV</t>
  </si>
  <si>
    <t>DEC</t>
  </si>
  <si>
    <t>JUN</t>
  </si>
  <si>
    <t>DEC</t>
  </si>
  <si>
    <t>DEC</t>
  </si>
  <si>
    <t>DEC</t>
  </si>
  <si>
    <t>SEP</t>
  </si>
  <si>
    <t>DEC</t>
  </si>
  <si>
    <t>DEC</t>
  </si>
  <si>
    <t>AUG</t>
  </si>
  <si>
    <t>DEC</t>
  </si>
  <si>
    <t>AUG</t>
  </si>
  <si>
    <t>DEC</t>
  </si>
  <si>
    <t>DEC</t>
  </si>
  <si>
    <t>MAR</t>
  </si>
  <si>
    <t>MAR</t>
  </si>
  <si>
    <t>DEC</t>
  </si>
  <si>
    <t>JUL</t>
  </si>
  <si>
    <t>MAY</t>
  </si>
  <si>
    <t>DEC</t>
  </si>
  <si>
    <t>DEC</t>
  </si>
  <si>
    <t>SEP</t>
  </si>
  <si>
    <t>DEC</t>
  </si>
  <si>
    <t>DEC</t>
  </si>
  <si>
    <t>DEC</t>
  </si>
  <si>
    <t>OCT</t>
  </si>
  <si>
    <t>DEC</t>
  </si>
  <si>
    <t>SEP</t>
  </si>
  <si>
    <t>JUL</t>
  </si>
  <si>
    <t>DEC</t>
  </si>
  <si>
    <t>DEC</t>
  </si>
  <si>
    <t>DEC</t>
  </si>
  <si>
    <t>DEC</t>
  </si>
  <si>
    <t>SEP</t>
  </si>
  <si>
    <t>DEC</t>
  </si>
  <si>
    <t>DEC</t>
  </si>
  <si>
    <t>DEC</t>
  </si>
  <si>
    <t>DEC</t>
  </si>
  <si>
    <t>DEC</t>
  </si>
  <si>
    <t>SEP</t>
  </si>
  <si>
    <t>JAN</t>
  </si>
  <si>
    <t>DEC</t>
  </si>
  <si>
    <t>DEC</t>
  </si>
  <si>
    <t>DEC</t>
  </si>
  <si>
    <t>JUN</t>
  </si>
  <si>
    <t>DEC</t>
  </si>
  <si>
    <t>JAN</t>
  </si>
  <si>
    <t>DEC</t>
  </si>
  <si>
    <t>SEP</t>
  </si>
  <si>
    <t>JAN</t>
  </si>
  <si>
    <t>DEC</t>
  </si>
  <si>
    <t>JUL</t>
  </si>
  <si>
    <t>DEC</t>
  </si>
  <si>
    <t>DEC</t>
  </si>
  <si>
    <t>DEC</t>
  </si>
  <si>
    <t>DEC</t>
  </si>
  <si>
    <t>JUL</t>
  </si>
  <si>
    <t>DEC</t>
  </si>
  <si>
    <t>DEC</t>
  </si>
  <si>
    <t>DEC</t>
  </si>
  <si>
    <t>DEC</t>
  </si>
  <si>
    <t>DEC</t>
  </si>
  <si>
    <t>JUL</t>
  </si>
  <si>
    <t>DEC</t>
  </si>
  <si>
    <t>DEC</t>
  </si>
  <si>
    <t>DEC</t>
  </si>
  <si>
    <t>DEC</t>
  </si>
  <si>
    <t>DEC</t>
  </si>
  <si>
    <t>MAY</t>
  </si>
  <si>
    <t>MAR</t>
  </si>
  <si>
    <t>SEP</t>
  </si>
  <si>
    <t>DEC</t>
  </si>
  <si>
    <t>JUN</t>
  </si>
  <si>
    <t>SEP</t>
  </si>
  <si>
    <t>FEB</t>
  </si>
  <si>
    <t>DEC</t>
  </si>
  <si>
    <t>OCT</t>
  </si>
  <si>
    <t>DEC</t>
  </si>
  <si>
    <t>DEC</t>
  </si>
  <si>
    <t>DEC</t>
  </si>
  <si>
    <t>SEP</t>
  </si>
  <si>
    <t>DEC</t>
  </si>
  <si>
    <t>DEC</t>
  </si>
  <si>
    <t>AUG</t>
  </si>
  <si>
    <t>JUN</t>
  </si>
  <si>
    <t>MAY</t>
  </si>
  <si>
    <t>DEC</t>
  </si>
  <si>
    <t>DEC</t>
  </si>
  <si>
    <t>JAN</t>
  </si>
  <si>
    <t>DEC</t>
  </si>
  <si>
    <t>DEC</t>
  </si>
  <si>
    <t>DEC</t>
  </si>
  <si>
    <t>MAR</t>
  </si>
  <si>
    <t>DEC</t>
  </si>
  <si>
    <t>DEC</t>
  </si>
  <si>
    <t>NOV</t>
  </si>
  <si>
    <t>JUN</t>
  </si>
  <si>
    <t>DEC</t>
  </si>
  <si>
    <t>DEC</t>
  </si>
  <si>
    <t>JAN</t>
  </si>
  <si>
    <t>NOV</t>
  </si>
  <si>
    <t>DEC</t>
  </si>
  <si>
    <t>MAY</t>
  </si>
  <si>
    <t>DEC</t>
  </si>
  <si>
    <t>JAN</t>
  </si>
  <si>
    <t>DEC</t>
  </si>
  <si>
    <t>DEC</t>
  </si>
  <si>
    <t>DEC</t>
  </si>
  <si>
    <t>DEC</t>
  </si>
  <si>
    <t>DEC</t>
  </si>
  <si>
    <t>DEC</t>
  </si>
  <si>
    <t>DEC</t>
  </si>
  <si>
    <t>DEC</t>
  </si>
  <si>
    <t>DEC</t>
  </si>
  <si>
    <t>OCT</t>
  </si>
  <si>
    <t>DEC</t>
  </si>
  <si>
    <t>DEC</t>
  </si>
  <si>
    <t>DEC</t>
  </si>
  <si>
    <t>JUN</t>
  </si>
  <si>
    <t>DEC</t>
  </si>
  <si>
    <t>DEC</t>
  </si>
  <si>
    <t>DEC</t>
  </si>
  <si>
    <t>DEC</t>
  </si>
  <si>
    <t>MAR</t>
  </si>
  <si>
    <t>DEC</t>
  </si>
  <si>
    <t>DEC</t>
  </si>
  <si>
    <t>OCT</t>
  </si>
  <si>
    <t>APR</t>
  </si>
  <si>
    <t>FEB</t>
  </si>
  <si>
    <t>SEP</t>
  </si>
  <si>
    <t>DEC</t>
  </si>
  <si>
    <t>DEC</t>
  </si>
  <si>
    <t>OCT</t>
  </si>
  <si>
    <t>DEC</t>
  </si>
  <si>
    <t>SEP</t>
  </si>
  <si>
    <t>DEC</t>
  </si>
  <si>
    <t>JAN</t>
  </si>
  <si>
    <t>DEC</t>
  </si>
  <si>
    <t>OCT</t>
  </si>
  <si>
    <t>DEC</t>
  </si>
  <si>
    <t>DEC</t>
  </si>
  <si>
    <t>DEC</t>
  </si>
  <si>
    <t>DEC</t>
  </si>
  <si>
    <t>OCT</t>
  </si>
  <si>
    <t>DEC</t>
  </si>
  <si>
    <t>DEC</t>
  </si>
  <si>
    <t>DEC</t>
  </si>
  <si>
    <t>DEC</t>
  </si>
  <si>
    <t>DEC</t>
  </si>
  <si>
    <t>DEC</t>
  </si>
  <si>
    <t>SEP</t>
  </si>
  <si>
    <t>MAR</t>
  </si>
  <si>
    <t>DEC</t>
  </si>
  <si>
    <t>DEC</t>
  </si>
  <si>
    <t>DEC</t>
  </si>
  <si>
    <t>DEC</t>
  </si>
  <si>
    <t>OCT</t>
  </si>
  <si>
    <t>SEP</t>
  </si>
  <si>
    <t>DEC</t>
  </si>
  <si>
    <t>DEC</t>
  </si>
  <si>
    <t>JUN</t>
  </si>
  <si>
    <t>DEC</t>
  </si>
  <si>
    <t>NOV</t>
  </si>
  <si>
    <t>DEC</t>
  </si>
  <si>
    <t>DEC</t>
  </si>
  <si>
    <t>DEC</t>
  </si>
  <si>
    <t>SEP</t>
  </si>
  <si>
    <t>DEC</t>
  </si>
  <si>
    <t>DEC</t>
  </si>
  <si>
    <t>SEP</t>
  </si>
  <si>
    <t>JUN</t>
  </si>
  <si>
    <t>JAN</t>
  </si>
  <si>
    <t>DEC</t>
  </si>
  <si>
    <t>DEC</t>
  </si>
  <si>
    <t>DEC</t>
  </si>
  <si>
    <t>DEC</t>
  </si>
  <si>
    <t>DEC</t>
  </si>
  <si>
    <t>DEC</t>
  </si>
  <si>
    <t>DEC</t>
  </si>
  <si>
    <t>JUN</t>
  </si>
  <si>
    <t>JUN</t>
  </si>
  <si>
    <t>DEC</t>
  </si>
  <si>
    <t>DEC</t>
  </si>
  <si>
    <t>JAN</t>
  </si>
  <si>
    <t>SEP</t>
  </si>
  <si>
    <t>JUN</t>
  </si>
  <si>
    <t>DEC</t>
  </si>
  <si>
    <t>DEC</t>
  </si>
  <si>
    <t>JUL</t>
  </si>
  <si>
    <t>APR</t>
  </si>
  <si>
    <t>SEP</t>
  </si>
  <si>
    <t>JUN</t>
  </si>
  <si>
    <t>JUN</t>
  </si>
  <si>
    <t>DEC</t>
  </si>
  <si>
    <t>DEC</t>
  </si>
  <si>
    <t>DEC</t>
  </si>
  <si>
    <t>NOV</t>
  </si>
  <si>
    <t>DEC</t>
  </si>
  <si>
    <t>DEC</t>
  </si>
  <si>
    <t>JAN</t>
  </si>
  <si>
    <t>DEC</t>
  </si>
  <si>
    <t>DEC</t>
  </si>
  <si>
    <t>DEC</t>
  </si>
  <si>
    <t>DEC</t>
  </si>
  <si>
    <t>JAN</t>
  </si>
  <si>
    <t>AUG</t>
  </si>
  <si>
    <t>DEC</t>
  </si>
  <si>
    <t>DEC</t>
  </si>
  <si>
    <t>DEC</t>
  </si>
  <si>
    <t>DEC</t>
  </si>
  <si>
    <t>SEP</t>
  </si>
  <si>
    <t>DEC</t>
  </si>
  <si>
    <t>DEC</t>
  </si>
  <si>
    <t>DEC</t>
  </si>
  <si>
    <t>MAY</t>
  </si>
  <si>
    <t>DEC</t>
  </si>
  <si>
    <t>DEC</t>
  </si>
  <si>
    <t>NOV</t>
  </si>
  <si>
    <t>DEC</t>
  </si>
  <si>
    <t>DEC</t>
  </si>
  <si>
    <t>DEC</t>
  </si>
  <si>
    <t>DEC</t>
  </si>
  <si>
    <t>MAR</t>
  </si>
  <si>
    <t>APR</t>
  </si>
  <si>
    <t>DEC</t>
  </si>
  <si>
    <t>JAN</t>
  </si>
  <si>
    <t>DEC</t>
  </si>
  <si>
    <t>JUN</t>
  </si>
  <si>
    <t>APR</t>
  </si>
  <si>
    <t>JUN</t>
  </si>
  <si>
    <t>AUG</t>
  </si>
  <si>
    <t>SEP</t>
  </si>
  <si>
    <t>DEC</t>
  </si>
  <si>
    <t>MAY</t>
  </si>
  <si>
    <t>DEC</t>
  </si>
  <si>
    <t>DEC</t>
  </si>
  <si>
    <t>DEC</t>
  </si>
  <si>
    <t>MAR</t>
  </si>
  <si>
    <t>JUN</t>
  </si>
  <si>
    <t>DEC</t>
  </si>
  <si>
    <t>SEP</t>
  </si>
  <si>
    <t>MAY</t>
  </si>
  <si>
    <t>DEC</t>
  </si>
  <si>
    <t>DEC</t>
  </si>
  <si>
    <t>DEC</t>
  </si>
  <si>
    <t>DEC</t>
  </si>
  <si>
    <t>DEC</t>
  </si>
  <si>
    <t>DEC</t>
  </si>
  <si>
    <t>DEC</t>
  </si>
  <si>
    <t>SEP</t>
  </si>
  <si>
    <t>DEC</t>
  </si>
  <si>
    <t>DEC</t>
  </si>
  <si>
    <t>DEC</t>
  </si>
  <si>
    <t>DEC</t>
  </si>
  <si>
    <t>DEC</t>
  </si>
  <si>
    <t>SEP</t>
  </si>
  <si>
    <t>DEC</t>
  </si>
  <si>
    <t>DEC</t>
  </si>
  <si>
    <t>DEC</t>
  </si>
  <si>
    <t>DEC</t>
  </si>
  <si>
    <t>DEC</t>
  </si>
  <si>
    <t>MAY</t>
  </si>
  <si>
    <t>OCT</t>
  </si>
  <si>
    <t>JAN</t>
  </si>
  <si>
    <t>DEC</t>
  </si>
  <si>
    <t>DEC</t>
  </si>
  <si>
    <t>JAN</t>
  </si>
  <si>
    <t>DEC</t>
  </si>
  <si>
    <t>DEC</t>
  </si>
  <si>
    <t>DEC</t>
  </si>
  <si>
    <t>DEC</t>
  </si>
  <si>
    <t>DEC</t>
  </si>
  <si>
    <t>DEC</t>
  </si>
  <si>
    <t>DEC</t>
  </si>
  <si>
    <t>DEC</t>
  </si>
  <si>
    <t>DEC</t>
  </si>
  <si>
    <t>MAR</t>
  </si>
  <si>
    <t>DEC</t>
  </si>
  <si>
    <t>JUL</t>
  </si>
  <si>
    <t>DEC</t>
  </si>
  <si>
    <t>DEC</t>
  </si>
  <si>
    <t>DEC</t>
  </si>
  <si>
    <t>DEC</t>
  </si>
  <si>
    <t>DEC</t>
  </si>
  <si>
    <t>DEC</t>
  </si>
  <si>
    <t>DEC</t>
  </si>
  <si>
    <t>DEC</t>
  </si>
  <si>
    <t>DEC</t>
  </si>
  <si>
    <t>DEC</t>
  </si>
  <si>
    <t>DEC</t>
  </si>
  <si>
    <t>JUL</t>
  </si>
  <si>
    <t>DEC</t>
  </si>
  <si>
    <t>FEB</t>
  </si>
  <si>
    <t>DEC</t>
  </si>
  <si>
    <t>JUN</t>
  </si>
  <si>
    <t>MAY</t>
  </si>
  <si>
    <t>JAN</t>
  </si>
  <si>
    <t>DEC</t>
  </si>
  <si>
    <t>DEC</t>
  </si>
  <si>
    <t>JAN</t>
  </si>
  <si>
    <t>DEC</t>
  </si>
  <si>
    <t>DEC</t>
  </si>
  <si>
    <t>DEC</t>
  </si>
  <si>
    <t>DEC</t>
  </si>
  <si>
    <t>DEC</t>
  </si>
  <si>
    <t>DEC</t>
  </si>
  <si>
    <t>JAN</t>
  </si>
  <si>
    <t>OCT</t>
  </si>
  <si>
    <t>FEB</t>
  </si>
  <si>
    <t>MAR</t>
  </si>
  <si>
    <t>MAR</t>
  </si>
  <si>
    <t>DEC</t>
  </si>
  <si>
    <t>MAR</t>
  </si>
  <si>
    <t>DEC</t>
  </si>
  <si>
    <t>DEC</t>
  </si>
  <si>
    <t>SEP</t>
  </si>
  <si>
    <t>MAR</t>
  </si>
  <si>
    <t>JUN</t>
  </si>
  <si>
    <t>DEC</t>
  </si>
  <si>
    <t>DEC</t>
  </si>
  <si>
    <t>JAN</t>
  </si>
  <si>
    <t>DEC</t>
  </si>
  <si>
    <t>MAR</t>
  </si>
  <si>
    <t>DEC</t>
  </si>
  <si>
    <t>DEC</t>
  </si>
  <si>
    <t>MAY</t>
  </si>
  <si>
    <t>DEC</t>
  </si>
  <si>
    <t>JAN</t>
  </si>
  <si>
    <t>DEC</t>
  </si>
  <si>
    <t>DEC</t>
  </si>
  <si>
    <t>JUN</t>
  </si>
  <si>
    <t>DEC</t>
  </si>
  <si>
    <t>MAY</t>
  </si>
  <si>
    <t>AUG</t>
  </si>
  <si>
    <t>SEP</t>
  </si>
  <si>
    <t>DEC</t>
  </si>
  <si>
    <t>DEC</t>
  </si>
  <si>
    <t>DEC</t>
  </si>
  <si>
    <t>JAN</t>
  </si>
  <si>
    <t>DEC</t>
  </si>
  <si>
    <t>SEP</t>
  </si>
  <si>
    <t>DEC</t>
  </si>
  <si>
    <t>DEC</t>
  </si>
  <si>
    <t>DEC</t>
  </si>
  <si>
    <t>DEC</t>
  </si>
  <si>
    <t>DEC</t>
  </si>
  <si>
    <t>JUN</t>
  </si>
  <si>
    <t>DEC</t>
  </si>
  <si>
    <t>DEC</t>
  </si>
  <si>
    <t>MAY</t>
  </si>
  <si>
    <t>AUG</t>
  </si>
  <si>
    <t>DEC</t>
  </si>
  <si>
    <t>DEC</t>
  </si>
  <si>
    <t>JAN</t>
  </si>
  <si>
    <t>DEC</t>
  </si>
  <si>
    <t>DEC</t>
  </si>
  <si>
    <t>DEC</t>
  </si>
  <si>
    <t>DEC</t>
  </si>
  <si>
    <t>JUN</t>
  </si>
  <si>
    <t>DEC</t>
  </si>
  <si>
    <t>APR</t>
  </si>
  <si>
    <t>APR</t>
  </si>
  <si>
    <t>DEC</t>
  </si>
  <si>
    <t>DEC</t>
  </si>
  <si>
    <t>DEC</t>
  </si>
  <si>
    <t>DEC</t>
  </si>
  <si>
    <t>DEC</t>
  </si>
  <si>
    <t>DEC</t>
  </si>
  <si>
    <t>DEC</t>
  </si>
  <si>
    <t>DEC</t>
  </si>
  <si>
    <t>DEC</t>
  </si>
  <si>
    <t>DEC</t>
  </si>
  <si>
    <t>FEB</t>
  </si>
  <si>
    <t>DEC</t>
  </si>
  <si>
    <t>DEC</t>
  </si>
  <si>
    <t>JUN</t>
  </si>
  <si>
    <t>DEC</t>
  </si>
  <si>
    <t>DEC</t>
  </si>
  <si>
    <t>DEC</t>
  </si>
  <si>
    <t>DEC</t>
  </si>
  <si>
    <t>DEC</t>
  </si>
  <si>
    <t>JUN</t>
  </si>
  <si>
    <t>DEC</t>
  </si>
  <si>
    <t>JUN</t>
  </si>
  <si>
    <t>MAY</t>
  </si>
  <si>
    <t>DEC</t>
  </si>
  <si>
    <t>DEC</t>
  </si>
  <si>
    <t>DEC</t>
  </si>
  <si>
    <t>DEC</t>
  </si>
  <si>
    <t>DEC</t>
  </si>
  <si>
    <t>MAY</t>
  </si>
  <si>
    <t>DEC</t>
  </si>
  <si>
    <t>DEC</t>
  </si>
  <si>
    <t>JUL</t>
  </si>
  <si>
    <t>DEC</t>
  </si>
  <si>
    <t>MAR</t>
  </si>
  <si>
    <t>DEC</t>
  </si>
  <si>
    <t>DEC</t>
  </si>
  <si>
    <t>DEC</t>
  </si>
  <si>
    <t>OCT</t>
  </si>
  <si>
    <t>DEC</t>
  </si>
  <si>
    <t>DEC</t>
  </si>
  <si>
    <t>DEC</t>
  </si>
  <si>
    <t>JUN</t>
  </si>
  <si>
    <t>SEP</t>
  </si>
  <si>
    <t>DEC</t>
  </si>
  <si>
    <t>SEP</t>
  </si>
  <si>
    <t>DEC</t>
  </si>
  <si>
    <t>SEP</t>
  </si>
  <si>
    <t>DEC</t>
  </si>
  <si>
    <t>DEC</t>
  </si>
  <si>
    <t>JUN</t>
  </si>
  <si>
    <t>AUG</t>
  </si>
  <si>
    <t>DEC</t>
  </si>
  <si>
    <t>DEC</t>
  </si>
  <si>
    <t>DEC</t>
  </si>
  <si>
    <t>DEC</t>
  </si>
  <si>
    <t>DEC</t>
  </si>
  <si>
    <t>DEC</t>
  </si>
  <si>
    <t>DEC</t>
  </si>
  <si>
    <t>DEC</t>
  </si>
  <si>
    <t>DEC</t>
  </si>
  <si>
    <t>DEC</t>
  </si>
  <si>
    <t>MAR</t>
  </si>
  <si>
    <t>DEC</t>
  </si>
  <si>
    <t>DEC</t>
  </si>
  <si>
    <t>DEC</t>
  </si>
  <si>
    <t>DEC</t>
  </si>
  <si>
    <t>OCT</t>
  </si>
  <si>
    <t>SEP</t>
  </si>
  <si>
    <t>DEC</t>
  </si>
  <si>
    <t>JUL</t>
  </si>
  <si>
    <t>DEC</t>
  </si>
  <si>
    <t>DEC</t>
  </si>
  <si>
    <t>AUG</t>
  </si>
  <si>
    <t>JAN</t>
  </si>
  <si>
    <t>AUG</t>
  </si>
  <si>
    <t>SEP</t>
  </si>
  <si>
    <t>DEC</t>
  </si>
  <si>
    <t>DEC</t>
  </si>
  <si>
    <t>DEC</t>
  </si>
  <si>
    <t>DEC</t>
  </si>
  <si>
    <t>DEC</t>
  </si>
  <si>
    <t>DEC</t>
  </si>
  <si>
    <t>JUN</t>
  </si>
  <si>
    <t>DEC</t>
  </si>
  <si>
    <t>DEC</t>
  </si>
  <si>
    <t>DEC</t>
  </si>
  <si>
    <t>DEC</t>
  </si>
  <si>
    <t>APR</t>
  </si>
  <si>
    <t>JUN</t>
  </si>
  <si>
    <t>JAN</t>
  </si>
  <si>
    <t>AUG</t>
  </si>
  <si>
    <t>DEC</t>
  </si>
  <si>
    <t>DEC</t>
  </si>
  <si>
    <t>DEC</t>
  </si>
  <si>
    <t>DEC</t>
  </si>
  <si>
    <t>SEP</t>
  </si>
  <si>
    <t>JAN</t>
  </si>
  <si>
    <t>MAY</t>
  </si>
  <si>
    <t>DEC</t>
  </si>
  <si>
    <t>DEC</t>
  </si>
  <si>
    <t>JAN</t>
  </si>
  <si>
    <t>JUN</t>
  </si>
  <si>
    <t>SEP</t>
  </si>
  <si>
    <t>DEC</t>
  </si>
  <si>
    <t>JUN</t>
  </si>
  <si>
    <t>OCT</t>
  </si>
  <si>
    <t>DEC</t>
  </si>
  <si>
    <t>JUN</t>
  </si>
  <si>
    <t>JAN</t>
  </si>
  <si>
    <t>JUN</t>
  </si>
  <si>
    <t>MAY</t>
  </si>
  <si>
    <t>JAN</t>
  </si>
  <si>
    <t>DEC</t>
  </si>
  <si>
    <t>DEC</t>
  </si>
  <si>
    <t>JUN</t>
  </si>
  <si>
    <t>JAN</t>
  </si>
  <si>
    <t>MAR</t>
  </si>
  <si>
    <t>DEC</t>
  </si>
  <si>
    <t>DEC</t>
  </si>
  <si>
    <t>DEC</t>
  </si>
  <si>
    <t>APR</t>
  </si>
  <si>
    <t>DEC</t>
  </si>
  <si>
    <t>DEC</t>
  </si>
  <si>
    <t>OCT</t>
  </si>
  <si>
    <t>JAN</t>
  </si>
  <si>
    <t>DEC</t>
  </si>
  <si>
    <t>SEP</t>
  </si>
  <si>
    <t>DEC</t>
  </si>
  <si>
    <t>DEC</t>
  </si>
  <si>
    <t>DEC</t>
  </si>
  <si>
    <t>DEC</t>
  </si>
  <si>
    <t>DEC</t>
  </si>
  <si>
    <t>NOV</t>
  </si>
  <si>
    <t>DEC</t>
  </si>
  <si>
    <t>DEC</t>
  </si>
  <si>
    <t>OCT</t>
  </si>
  <si>
    <t>DEC</t>
  </si>
  <si>
    <t>DEC</t>
  </si>
  <si>
    <t>DEC</t>
  </si>
  <si>
    <t>DEC</t>
  </si>
  <si>
    <t>NOV</t>
  </si>
  <si>
    <t>DEC</t>
  </si>
  <si>
    <t>DEC</t>
  </si>
  <si>
    <t>JUN</t>
  </si>
  <si>
    <t>DEC</t>
  </si>
  <si>
    <t>SEP</t>
  </si>
  <si>
    <t>DEC</t>
  </si>
  <si>
    <t>DEC</t>
  </si>
  <si>
    <t>JUN</t>
  </si>
  <si>
    <t>DEC</t>
  </si>
  <si>
    <t>SEP</t>
  </si>
  <si>
    <t>SEP</t>
  </si>
  <si>
    <t>MAR</t>
  </si>
  <si>
    <t>SEP</t>
  </si>
  <si>
    <t>OCT</t>
  </si>
  <si>
    <t>DEC</t>
  </si>
  <si>
    <t>SEP</t>
  </si>
  <si>
    <t>OCT</t>
  </si>
  <si>
    <t>OCT</t>
  </si>
  <si>
    <t>FEB</t>
  </si>
  <si>
    <t>DEC</t>
  </si>
  <si>
    <t>JAN</t>
  </si>
  <si>
    <t>DEC</t>
  </si>
  <si>
    <t>DEC</t>
  </si>
  <si>
    <t>DEC</t>
  </si>
  <si>
    <t>NOV</t>
  </si>
  <si>
    <t>DEC</t>
  </si>
  <si>
    <t>DEC</t>
  </si>
  <si>
    <t>APR</t>
  </si>
  <si>
    <t>DEC</t>
  </si>
  <si>
    <t>JAN</t>
  </si>
  <si>
    <t>DEC</t>
  </si>
  <si>
    <t>DEC</t>
  </si>
  <si>
    <t>MAR</t>
  </si>
  <si>
    <t>DEC</t>
  </si>
  <si>
    <t>DEC</t>
  </si>
  <si>
    <t>SEP</t>
  </si>
  <si>
    <t>DEC</t>
  </si>
  <si>
    <t>SEP</t>
  </si>
  <si>
    <t>DEC</t>
  </si>
  <si>
    <t>DEC</t>
  </si>
  <si>
    <t>DEC</t>
  </si>
  <si>
    <t>DEC</t>
  </si>
  <si>
    <t>DEC</t>
  </si>
  <si>
    <t>DEC</t>
  </si>
  <si>
    <t>DEC</t>
  </si>
  <si>
    <t>JUN</t>
  </si>
  <si>
    <t>DEC</t>
  </si>
  <si>
    <t>DEC</t>
  </si>
  <si>
    <t>DEC</t>
  </si>
  <si>
    <t>DEC</t>
  </si>
  <si>
    <t>DEC</t>
  </si>
  <si>
    <t>DEC</t>
  </si>
  <si>
    <t>DEC</t>
  </si>
  <si>
    <t>DEC</t>
  </si>
  <si>
    <t>DEC</t>
  </si>
  <si>
    <t>DEC</t>
  </si>
  <si>
    <t>JAN</t>
  </si>
  <si>
    <t>SEP</t>
  </si>
  <si>
    <t>DEC</t>
  </si>
  <si>
    <t>JUN</t>
  </si>
  <si>
    <t>DEC</t>
  </si>
  <si>
    <t>DEC</t>
  </si>
  <si>
    <t>MAR</t>
  </si>
  <si>
    <t>DEC</t>
  </si>
  <si>
    <t>DEC</t>
  </si>
  <si>
    <t>AUG</t>
  </si>
  <si>
    <t>DEC</t>
  </si>
  <si>
    <t>DEC</t>
  </si>
  <si>
    <t>DEC</t>
  </si>
  <si>
    <t>DEC</t>
  </si>
  <si>
    <t>DEC</t>
  </si>
  <si>
    <t>DEC</t>
  </si>
  <si>
    <t>JUN</t>
  </si>
  <si>
    <t>DEC</t>
  </si>
  <si>
    <t>JAN</t>
  </si>
  <si>
    <t>DEC</t>
  </si>
  <si>
    <t>DEC</t>
  </si>
  <si>
    <t>DEC</t>
  </si>
  <si>
    <t>MAR</t>
  </si>
  <si>
    <t>DEC</t>
  </si>
  <si>
    <t>MAR</t>
  </si>
  <si>
    <t>DEC</t>
  </si>
  <si>
    <t>DEC</t>
  </si>
  <si>
    <t>DEC</t>
  </si>
  <si>
    <t>SEP</t>
  </si>
  <si>
    <t>MAR</t>
  </si>
  <si>
    <t>DEC</t>
  </si>
  <si>
    <t>DEC</t>
  </si>
  <si>
    <t>SEP</t>
  </si>
  <si>
    <t>DEC</t>
  </si>
  <si>
    <t>JAN</t>
  </si>
  <si>
    <t>SEP</t>
  </si>
  <si>
    <t>DEC</t>
  </si>
  <si>
    <t>DEC</t>
  </si>
  <si>
    <t>DEC</t>
  </si>
  <si>
    <t>DEC</t>
  </si>
  <si>
    <t>DEC</t>
  </si>
  <si>
    <t>JUL</t>
  </si>
  <si>
    <t>SEP</t>
  </si>
  <si>
    <t>OCT</t>
  </si>
  <si>
    <t>DEC</t>
  </si>
  <si>
    <t>DEC</t>
  </si>
  <si>
    <t>DEC</t>
  </si>
  <si>
    <t>DEC</t>
  </si>
  <si>
    <t>DEC</t>
  </si>
  <si>
    <t>DEC</t>
  </si>
  <si>
    <t>DEC</t>
  </si>
  <si>
    <t>DEC</t>
  </si>
  <si>
    <t>DEC</t>
  </si>
  <si>
    <t>JAN</t>
  </si>
  <si>
    <t>DEC</t>
  </si>
  <si>
    <t>DEC</t>
  </si>
  <si>
    <t>MAR</t>
  </si>
  <si>
    <t>MAR</t>
  </si>
  <si>
    <t>DEC</t>
  </si>
  <si>
    <t>DEC</t>
  </si>
  <si>
    <t>DEC</t>
  </si>
  <si>
    <t>JUN</t>
  </si>
  <si>
    <t>MAR</t>
  </si>
  <si>
    <t>SEP</t>
  </si>
  <si>
    <t>JUN</t>
  </si>
  <si>
    <t>DEC</t>
  </si>
  <si>
    <t>SEP</t>
  </si>
  <si>
    <t>AUG</t>
  </si>
  <si>
    <t>DEC</t>
  </si>
  <si>
    <t>DEC</t>
  </si>
  <si>
    <t>DEC</t>
  </si>
  <si>
    <t>AUG</t>
  </si>
  <si>
    <t>DEC</t>
  </si>
  <si>
    <t>DEC</t>
  </si>
  <si>
    <t>DEC</t>
  </si>
  <si>
    <t>DEC</t>
  </si>
  <si>
    <t>MAR</t>
  </si>
  <si>
    <t>DEC</t>
  </si>
  <si>
    <t>DEC</t>
  </si>
  <si>
    <t>DEC</t>
  </si>
  <si>
    <t>DEC</t>
  </si>
  <si>
    <t>JAN</t>
  </si>
  <si>
    <t>DEC</t>
  </si>
  <si>
    <t>DEC</t>
  </si>
  <si>
    <t>MAR</t>
  </si>
  <si>
    <t>DEC</t>
  </si>
  <si>
    <t>DEC</t>
  </si>
  <si>
    <t>MAR</t>
  </si>
  <si>
    <t>DEC</t>
  </si>
  <si>
    <t>DEC</t>
  </si>
  <si>
    <t>MAR</t>
  </si>
  <si>
    <t>NOV</t>
  </si>
  <si>
    <t>DEC</t>
  </si>
  <si>
    <t>DEC</t>
  </si>
  <si>
    <t>SEP</t>
  </si>
  <si>
    <t>APR</t>
  </si>
  <si>
    <t>DEC</t>
  </si>
  <si>
    <t>JAN</t>
  </si>
  <si>
    <t>OCT</t>
  </si>
  <si>
    <t>DEC</t>
  </si>
  <si>
    <t>DEC</t>
  </si>
  <si>
    <t>DEC</t>
  </si>
  <si>
    <t>DEC</t>
  </si>
  <si>
    <t>DEC</t>
  </si>
  <si>
    <t>JUN</t>
  </si>
  <si>
    <t>SEP</t>
  </si>
  <si>
    <t>SEP</t>
  </si>
  <si>
    <t>DEC</t>
  </si>
  <si>
    <t>DEC</t>
  </si>
  <si>
    <t>DEC</t>
  </si>
  <si>
    <t>DEC</t>
  </si>
  <si>
    <t>SEP</t>
  </si>
  <si>
    <t>OCT</t>
  </si>
  <si>
    <t>DEC</t>
  </si>
  <si>
    <t>DEC</t>
  </si>
  <si>
    <t>DEC</t>
  </si>
  <si>
    <t>DEC</t>
  </si>
  <si>
    <t>DEC</t>
  </si>
  <si>
    <t>DEC</t>
  </si>
  <si>
    <t>DEC</t>
  </si>
  <si>
    <t>OCT</t>
  </si>
  <si>
    <t>JAN</t>
  </si>
  <si>
    <t>DEC</t>
  </si>
  <si>
    <t>JAN</t>
  </si>
  <si>
    <t>JAN</t>
  </si>
  <si>
    <t>DEC</t>
  </si>
  <si>
    <t>JAN</t>
  </si>
  <si>
    <t>MAR</t>
  </si>
  <si>
    <t>APR</t>
  </si>
  <si>
    <t>DEC</t>
  </si>
  <si>
    <t>AUG</t>
  </si>
  <si>
    <t>FEB</t>
  </si>
  <si>
    <t>SEP</t>
  </si>
  <si>
    <t>DEC</t>
  </si>
  <si>
    <t>FEB</t>
  </si>
  <si>
    <t>DEC</t>
  </si>
  <si>
    <t>DEC</t>
  </si>
  <si>
    <t>SEP</t>
  </si>
  <si>
    <t>DEC</t>
  </si>
  <si>
    <t>SEP</t>
  </si>
  <si>
    <t>DEC</t>
  </si>
  <si>
    <t>JAN</t>
  </si>
  <si>
    <t>DEC</t>
  </si>
  <si>
    <t>DEC</t>
  </si>
  <si>
    <t>DEC</t>
  </si>
  <si>
    <t>DEC</t>
  </si>
  <si>
    <t>MAR</t>
  </si>
  <si>
    <t>DEC</t>
  </si>
  <si>
    <t>APR</t>
  </si>
  <si>
    <t>SEP</t>
  </si>
  <si>
    <t>DEC</t>
  </si>
  <si>
    <t>DEC</t>
  </si>
  <si>
    <t>DEC</t>
  </si>
  <si>
    <t>OCT</t>
  </si>
  <si>
    <t>MAR</t>
  </si>
  <si>
    <t>MAR</t>
  </si>
  <si>
    <t>DEC</t>
  </si>
  <si>
    <t>DEC</t>
  </si>
  <si>
    <t>DEC</t>
  </si>
  <si>
    <t>DEC</t>
  </si>
  <si>
    <t>JUN</t>
  </si>
  <si>
    <t>APR</t>
  </si>
  <si>
    <t>DEC</t>
  </si>
  <si>
    <t>DEC</t>
  </si>
  <si>
    <t>DEC</t>
  </si>
  <si>
    <t>JUL</t>
  </si>
  <si>
    <t>SEP</t>
  </si>
  <si>
    <t>JAN</t>
  </si>
  <si>
    <t>DEC</t>
  </si>
  <si>
    <t>MAR</t>
  </si>
  <si>
    <t>DEC</t>
  </si>
  <si>
    <t>JAN</t>
  </si>
  <si>
    <t>DEC</t>
  </si>
  <si>
    <t>SEP</t>
  </si>
  <si>
    <t>DEC</t>
  </si>
  <si>
    <t>DEC</t>
  </si>
  <si>
    <t>DEC</t>
  </si>
  <si>
    <t>DEC</t>
  </si>
  <si>
    <t>AUG</t>
  </si>
  <si>
    <t>DEC</t>
  </si>
  <si>
    <t>JAN</t>
  </si>
  <si>
    <t>DEC</t>
  </si>
  <si>
    <t>DEC</t>
  </si>
  <si>
    <t>DEC</t>
  </si>
  <si>
    <t>DEC</t>
  </si>
  <si>
    <t>DEC</t>
  </si>
  <si>
    <t>DEC</t>
  </si>
  <si>
    <t>OCT</t>
  </si>
  <si>
    <t>DEC</t>
  </si>
  <si>
    <t>DEC</t>
  </si>
  <si>
    <t>JAN</t>
  </si>
  <si>
    <t>DEC</t>
  </si>
  <si>
    <t>DEC</t>
  </si>
  <si>
    <t>MAR</t>
  </si>
  <si>
    <t>DEC</t>
  </si>
  <si>
    <t>SEP</t>
  </si>
  <si>
    <t>APR</t>
  </si>
  <si>
    <t>DEC</t>
  </si>
  <si>
    <t>DEC</t>
  </si>
  <si>
    <t>DEC</t>
  </si>
  <si>
    <t>DEC</t>
  </si>
  <si>
    <t>DEC</t>
  </si>
  <si>
    <t>DEC</t>
  </si>
  <si>
    <t>AUG</t>
  </si>
  <si>
    <t>DEC</t>
  </si>
  <si>
    <t>DEC</t>
  </si>
  <si>
    <t>DEC</t>
  </si>
  <si>
    <t>DEC</t>
  </si>
  <si>
    <t>JAN</t>
  </si>
  <si>
    <t>DEC</t>
  </si>
  <si>
    <t>DEC</t>
  </si>
  <si>
    <t>AUG</t>
  </si>
  <si>
    <t>JUN</t>
  </si>
  <si>
    <t>DEC</t>
  </si>
  <si>
    <t>DEC</t>
  </si>
  <si>
    <t>AUG</t>
  </si>
  <si>
    <t>DEC</t>
  </si>
  <si>
    <t>DEC</t>
  </si>
  <si>
    <t>DEC</t>
  </si>
  <si>
    <t>DEC</t>
  </si>
  <si>
    <t>JUN</t>
  </si>
  <si>
    <t>JUN</t>
  </si>
  <si>
    <t>APR</t>
  </si>
  <si>
    <t>DEC</t>
  </si>
  <si>
    <t>DEC</t>
  </si>
  <si>
    <t>DEC</t>
  </si>
  <si>
    <t>DEC</t>
  </si>
  <si>
    <t>DEC</t>
  </si>
  <si>
    <t>MAR</t>
  </si>
  <si>
    <t>SEP</t>
  </si>
  <si>
    <t>DEC</t>
  </si>
  <si>
    <t>JUN</t>
  </si>
  <si>
    <t>DEC</t>
  </si>
  <si>
    <t>JUL</t>
  </si>
  <si>
    <t>JUN</t>
  </si>
  <si>
    <t>SEP</t>
  </si>
  <si>
    <t>DEC</t>
  </si>
  <si>
    <t>MAR</t>
  </si>
  <si>
    <t>JAN</t>
  </si>
  <si>
    <t>DEC</t>
  </si>
  <si>
    <t>JAN</t>
  </si>
  <si>
    <t>MAR</t>
  </si>
  <si>
    <t>DEC</t>
  </si>
  <si>
    <t>DEC</t>
  </si>
  <si>
    <t>DEC</t>
  </si>
  <si>
    <t>DEC</t>
  </si>
  <si>
    <t>MAR</t>
  </si>
  <si>
    <t>DEC</t>
  </si>
  <si>
    <t>AUG</t>
  </si>
  <si>
    <t>SEP</t>
  </si>
  <si>
    <t>DEC</t>
  </si>
  <si>
    <t>DEC</t>
  </si>
  <si>
    <t>DEC</t>
  </si>
  <si>
    <t>DEC</t>
  </si>
  <si>
    <t>DEC</t>
  </si>
  <si>
    <t>DEC</t>
  </si>
  <si>
    <t>DEC</t>
  </si>
  <si>
    <t>DEC</t>
  </si>
  <si>
    <t>DEC</t>
  </si>
  <si>
    <t>JUN</t>
  </si>
  <si>
    <t>DEC</t>
  </si>
  <si>
    <t>AUG</t>
  </si>
  <si>
    <t>DEC</t>
  </si>
  <si>
    <t>DEC</t>
  </si>
  <si>
    <t>DEC</t>
  </si>
  <si>
    <t>DEC</t>
  </si>
  <si>
    <t>DEC</t>
  </si>
  <si>
    <t>SEP</t>
  </si>
  <si>
    <t>DEC</t>
  </si>
  <si>
    <t>SEP</t>
  </si>
  <si>
    <t>SEP</t>
  </si>
  <si>
    <t>DEC</t>
  </si>
  <si>
    <t>DEC</t>
  </si>
  <si>
    <t>JAN</t>
  </si>
  <si>
    <t>DEC</t>
  </si>
  <si>
    <t>SEP</t>
  </si>
  <si>
    <t>DEC</t>
  </si>
  <si>
    <t>MAY</t>
  </si>
  <si>
    <t>DEC</t>
  </si>
  <si>
    <t>JUN</t>
  </si>
  <si>
    <t>DEC</t>
  </si>
  <si>
    <t>DEC</t>
  </si>
  <si>
    <t>DEC</t>
  </si>
  <si>
    <t>DEC</t>
  </si>
  <si>
    <t>DEC</t>
  </si>
  <si>
    <t>DEC</t>
  </si>
  <si>
    <t>DEC</t>
  </si>
  <si>
    <t>DEC</t>
  </si>
  <si>
    <t>DEC</t>
  </si>
  <si>
    <t>DEC</t>
  </si>
  <si>
    <t>DEC</t>
  </si>
  <si>
    <t>DEC</t>
  </si>
  <si>
    <t>DEC</t>
  </si>
  <si>
    <t>JUN</t>
  </si>
  <si>
    <t>JUN</t>
  </si>
  <si>
    <t>DEC</t>
  </si>
  <si>
    <t>DEC</t>
  </si>
  <si>
    <t>DEC</t>
  </si>
  <si>
    <t>DEC</t>
  </si>
  <si>
    <t>DEC</t>
  </si>
  <si>
    <t>DEC</t>
  </si>
  <si>
    <t>DEC</t>
  </si>
  <si>
    <t>DEC</t>
  </si>
  <si>
    <t>DEC</t>
  </si>
  <si>
    <t>DEC</t>
  </si>
  <si>
    <t>JUN</t>
  </si>
  <si>
    <t>DEC</t>
  </si>
  <si>
    <t>DEC</t>
  </si>
  <si>
    <t>DEC</t>
  </si>
  <si>
    <t>APR</t>
  </si>
  <si>
    <t>JUN</t>
  </si>
  <si>
    <t>JUN</t>
  </si>
  <si>
    <t>DEC</t>
  </si>
  <si>
    <t>DEC</t>
  </si>
  <si>
    <t>SEP</t>
  </si>
  <si>
    <t>AUG</t>
  </si>
  <si>
    <t>JUN</t>
  </si>
  <si>
    <t>DEC</t>
  </si>
  <si>
    <t>DEC</t>
  </si>
  <si>
    <t>SEP</t>
  </si>
  <si>
    <t>MAY</t>
  </si>
  <si>
    <t>MAR</t>
  </si>
  <si>
    <t>DEC</t>
  </si>
  <si>
    <t>DEC</t>
  </si>
  <si>
    <t>DEC</t>
  </si>
  <si>
    <t>DEC</t>
  </si>
  <si>
    <t>DEC</t>
  </si>
  <si>
    <t>DEC</t>
  </si>
  <si>
    <t>DEC</t>
  </si>
  <si>
    <t>JUL</t>
  </si>
  <si>
    <t>DEC</t>
  </si>
  <si>
    <t>DEC</t>
  </si>
  <si>
    <t>DEC</t>
  </si>
  <si>
    <t>JAN</t>
  </si>
  <si>
    <t>DEC</t>
  </si>
  <si>
    <t>DEC</t>
  </si>
  <si>
    <t>DEC</t>
  </si>
  <si>
    <t>DEC</t>
  </si>
  <si>
    <t>JAN</t>
  </si>
  <si>
    <t>DEC</t>
  </si>
  <si>
    <t>DEC</t>
  </si>
  <si>
    <t>DEC</t>
  </si>
  <si>
    <t>DEC</t>
  </si>
  <si>
    <t>DEC</t>
  </si>
  <si>
    <t>DEC</t>
  </si>
  <si>
    <t>DEC</t>
  </si>
  <si>
    <t>DEC</t>
  </si>
  <si>
    <t>DEC</t>
  </si>
  <si>
    <t>DEC</t>
  </si>
  <si>
    <t>DEC</t>
  </si>
  <si>
    <t>DEC</t>
  </si>
  <si>
    <t>DEC</t>
  </si>
  <si>
    <t>DEC</t>
  </si>
  <si>
    <t>DEC</t>
  </si>
  <si>
    <t>AUG</t>
  </si>
  <si>
    <t>DEC</t>
  </si>
  <si>
    <t>DEC</t>
  </si>
  <si>
    <t>DEC</t>
  </si>
  <si>
    <t>DEC</t>
  </si>
  <si>
    <t>DEC</t>
  </si>
  <si>
    <t>JAN</t>
  </si>
  <si>
    <t>DEC</t>
  </si>
  <si>
    <t>DEC</t>
  </si>
  <si>
    <t>DEC</t>
  </si>
  <si>
    <t>DEC</t>
  </si>
  <si>
    <t>DEC</t>
  </si>
  <si>
    <t>JAN</t>
  </si>
  <si>
    <t>JAN</t>
  </si>
  <si>
    <t>DEC</t>
  </si>
  <si>
    <t>SEP</t>
  </si>
  <si>
    <t>DEC</t>
  </si>
  <si>
    <t>DEC</t>
  </si>
  <si>
    <t>JAN</t>
  </si>
  <si>
    <t>DEC</t>
  </si>
  <si>
    <t>DEC</t>
  </si>
  <si>
    <t>DEC</t>
  </si>
  <si>
    <t>JAN</t>
  </si>
  <si>
    <t>MAR</t>
  </si>
  <si>
    <t>DEC</t>
  </si>
  <si>
    <t>JUN</t>
  </si>
  <si>
    <t>DEC</t>
  </si>
  <si>
    <t>JUL</t>
  </si>
  <si>
    <t>JAN</t>
  </si>
  <si>
    <t>DEC</t>
  </si>
  <si>
    <t>MAR</t>
  </si>
  <si>
    <t>DEC</t>
  </si>
  <si>
    <t>DEC</t>
  </si>
  <si>
    <t>DEC</t>
  </si>
  <si>
    <t>DEC</t>
  </si>
  <si>
    <t>MAR</t>
  </si>
  <si>
    <t>DEC</t>
  </si>
  <si>
    <t>DEC</t>
  </si>
  <si>
    <t>DEC</t>
  </si>
  <si>
    <t>DEC</t>
  </si>
  <si>
    <t>DEC</t>
  </si>
  <si>
    <t>DEC</t>
  </si>
  <si>
    <t>DEC</t>
  </si>
  <si>
    <t>DEC</t>
  </si>
  <si>
    <t>MAY</t>
  </si>
  <si>
    <t>DEC</t>
  </si>
  <si>
    <t>JUL</t>
  </si>
  <si>
    <t>DEC</t>
  </si>
  <si>
    <t>OCT</t>
  </si>
  <si>
    <t>DEC</t>
  </si>
  <si>
    <t>DEC</t>
  </si>
  <si>
    <t>FEB</t>
  </si>
  <si>
    <t>DEC</t>
  </si>
  <si>
    <t>DEC</t>
  </si>
  <si>
    <t>DEC</t>
  </si>
  <si>
    <t>DEC</t>
  </si>
  <si>
    <t>MAR</t>
  </si>
  <si>
    <t>DEC</t>
  </si>
  <si>
    <t>MAY</t>
  </si>
  <si>
    <t>DEC</t>
  </si>
  <si>
    <t>DEC</t>
  </si>
  <si>
    <t>DEC</t>
  </si>
  <si>
    <t>MAR</t>
  </si>
  <si>
    <t>SEP</t>
  </si>
  <si>
    <t>DEC</t>
  </si>
  <si>
    <t>DEC</t>
  </si>
  <si>
    <t>DEC</t>
  </si>
  <si>
    <t>DEC</t>
  </si>
  <si>
    <t>DEC</t>
  </si>
  <si>
    <t>JAN</t>
  </si>
  <si>
    <t>JUN</t>
  </si>
  <si>
    <t>DEC</t>
  </si>
  <si>
    <t>AUG</t>
  </si>
  <si>
    <t>DEC</t>
  </si>
  <si>
    <t>SEP</t>
  </si>
  <si>
    <t>MAR</t>
  </si>
  <si>
    <t>DEC</t>
  </si>
  <si>
    <t>DEC</t>
  </si>
  <si>
    <t>JAN</t>
  </si>
  <si>
    <t>DEC</t>
  </si>
  <si>
    <t>JUN</t>
  </si>
  <si>
    <t>DEC</t>
  </si>
  <si>
    <t>DEC</t>
  </si>
  <si>
    <t>DEC</t>
  </si>
  <si>
    <t>DEC</t>
  </si>
  <si>
    <t>DEC</t>
  </si>
  <si>
    <t>DEC</t>
  </si>
  <si>
    <t>APR</t>
  </si>
  <si>
    <t>DEC</t>
  </si>
  <si>
    <t>DEC</t>
  </si>
  <si>
    <t>DEC</t>
  </si>
  <si>
    <t>JUN</t>
  </si>
  <si>
    <t>DEC</t>
  </si>
  <si>
    <t>DEC</t>
  </si>
  <si>
    <t>SEP</t>
  </si>
  <si>
    <t>DEC</t>
  </si>
  <si>
    <t>MAR</t>
  </si>
  <si>
    <t>DEC</t>
  </si>
  <si>
    <t>DEC</t>
  </si>
  <si>
    <t>DEC</t>
  </si>
  <si>
    <t>DEC</t>
  </si>
  <si>
    <t>DEC</t>
  </si>
  <si>
    <t>FEB</t>
  </si>
  <si>
    <t>DEC</t>
  </si>
  <si>
    <t>DEC</t>
  </si>
  <si>
    <t>JUN</t>
  </si>
  <si>
    <t>DEC</t>
  </si>
  <si>
    <t>SEP</t>
  </si>
  <si>
    <t>DEC</t>
  </si>
  <si>
    <t>DEC</t>
  </si>
  <si>
    <t>DEC</t>
  </si>
  <si>
    <t>DEC</t>
  </si>
  <si>
    <t>DEC</t>
  </si>
  <si>
    <t>DEC</t>
  </si>
  <si>
    <t>DEC</t>
  </si>
  <si>
    <t>DEC</t>
  </si>
  <si>
    <t>DEC</t>
  </si>
  <si>
    <t>DEC</t>
  </si>
  <si>
    <t>DEC</t>
  </si>
  <si>
    <t>DEC</t>
  </si>
  <si>
    <t>DEC</t>
  </si>
  <si>
    <t>DEC</t>
  </si>
  <si>
    <t>DEC</t>
  </si>
  <si>
    <t>DEC</t>
  </si>
  <si>
    <t>SEP</t>
  </si>
  <si>
    <t>DEC</t>
  </si>
  <si>
    <t>JUN</t>
  </si>
  <si>
    <t>DEC</t>
  </si>
  <si>
    <t>SEP</t>
  </si>
  <si>
    <t>DEC</t>
  </si>
  <si>
    <t>DEC</t>
  </si>
  <si>
    <t>DEC</t>
  </si>
  <si>
    <t>DEC</t>
  </si>
  <si>
    <t>DEC</t>
  </si>
  <si>
    <t>DEC</t>
  </si>
  <si>
    <t>DEC</t>
  </si>
  <si>
    <t>DEC</t>
  </si>
  <si>
    <t>MAR</t>
  </si>
  <si>
    <t>DEC</t>
  </si>
  <si>
    <t>DEC</t>
  </si>
  <si>
    <t>DEC</t>
  </si>
  <si>
    <t>DEC</t>
  </si>
  <si>
    <t>APR</t>
  </si>
  <si>
    <t>DEC</t>
  </si>
  <si>
    <t>DEC</t>
  </si>
  <si>
    <t>DEC</t>
  </si>
  <si>
    <t>SEP</t>
  </si>
  <si>
    <t>JAN</t>
  </si>
  <si>
    <t>DEC</t>
  </si>
  <si>
    <t>DEC</t>
  </si>
  <si>
    <t>JUN</t>
  </si>
  <si>
    <t>APR</t>
  </si>
  <si>
    <t>DEC</t>
  </si>
  <si>
    <t>DEC</t>
  </si>
  <si>
    <t>DEC</t>
  </si>
  <si>
    <t>DEC</t>
  </si>
  <si>
    <t>DEC</t>
  </si>
  <si>
    <t>DEC</t>
  </si>
  <si>
    <t>DEC</t>
  </si>
  <si>
    <t>DEC</t>
  </si>
  <si>
    <t>DEC</t>
  </si>
  <si>
    <t>DEC</t>
  </si>
  <si>
    <t>DEC</t>
  </si>
  <si>
    <t>SEP</t>
  </si>
  <si>
    <t>DEC</t>
  </si>
  <si>
    <t>DEC</t>
  </si>
  <si>
    <t>DEC</t>
  </si>
  <si>
    <t>DEC</t>
  </si>
  <si>
    <t>DEC</t>
  </si>
  <si>
    <t>NOV</t>
  </si>
  <si>
    <t>DEC</t>
  </si>
  <si>
    <t>DEC</t>
  </si>
  <si>
    <t>DEC</t>
  </si>
  <si>
    <t>DEC</t>
  </si>
  <si>
    <t>FEB</t>
  </si>
  <si>
    <t>MAR</t>
  </si>
  <si>
    <t>DEC</t>
  </si>
  <si>
    <t>NOV</t>
  </si>
  <si>
    <t>DEC</t>
  </si>
  <si>
    <t>JAN</t>
  </si>
  <si>
    <t>DEC</t>
  </si>
  <si>
    <t>DEC</t>
  </si>
  <si>
    <t>DEC</t>
  </si>
  <si>
    <t>DEC</t>
  </si>
  <si>
    <t>DEC</t>
  </si>
  <si>
    <t>DEC</t>
  </si>
  <si>
    <t>APR</t>
  </si>
  <si>
    <t>DEC</t>
  </si>
  <si>
    <t>OCT</t>
  </si>
  <si>
    <t>DEC</t>
  </si>
  <si>
    <t>DEC</t>
  </si>
  <si>
    <t>DEC</t>
  </si>
  <si>
    <t>DEC</t>
  </si>
  <si>
    <t>DEC</t>
  </si>
  <si>
    <t>DEC</t>
  </si>
  <si>
    <t>DEC</t>
  </si>
  <si>
    <t>DEC</t>
  </si>
  <si>
    <t>DEC</t>
  </si>
  <si>
    <t>SEP</t>
  </si>
  <si>
    <t>DEC</t>
  </si>
  <si>
    <t>DEC</t>
  </si>
  <si>
    <t>DEC</t>
  </si>
  <si>
    <t>SEP</t>
  </si>
  <si>
    <t>JAN</t>
  </si>
  <si>
    <t>DEC</t>
  </si>
  <si>
    <t>DEC</t>
  </si>
  <si>
    <t>DEC</t>
  </si>
  <si>
    <t>DEC</t>
  </si>
  <si>
    <t>DEC</t>
  </si>
  <si>
    <t>DEC</t>
  </si>
  <si>
    <t>DEC</t>
  </si>
  <si>
    <t>DEC</t>
  </si>
  <si>
    <t>DEC</t>
  </si>
  <si>
    <t>JAN</t>
  </si>
  <si>
    <t>DEC</t>
  </si>
  <si>
    <t>APR</t>
  </si>
  <si>
    <t>DEC</t>
  </si>
  <si>
    <t>DEC</t>
  </si>
  <si>
    <t>DEC</t>
  </si>
  <si>
    <t>DEC</t>
  </si>
  <si>
    <t>DEC</t>
  </si>
  <si>
    <t>DEC</t>
  </si>
  <si>
    <t>DEC</t>
  </si>
  <si>
    <t>DEC</t>
  </si>
  <si>
    <t>DEC</t>
  </si>
  <si>
    <t>JUN</t>
  </si>
  <si>
    <t>DEC</t>
  </si>
  <si>
    <t>AUG</t>
  </si>
  <si>
    <t>DEC</t>
  </si>
  <si>
    <t>DEC</t>
  </si>
  <si>
    <t>JAN</t>
  </si>
  <si>
    <t>MAY</t>
  </si>
  <si>
    <t>DEC</t>
  </si>
  <si>
    <t>DEC</t>
  </si>
  <si>
    <t>MAY</t>
  </si>
  <si>
    <t>DEC</t>
  </si>
  <si>
    <t>DEC</t>
  </si>
  <si>
    <t>DEC</t>
  </si>
  <si>
    <t>DEC</t>
  </si>
  <si>
    <t>JUN</t>
  </si>
  <si>
    <t>DEC</t>
  </si>
  <si>
    <t>DEC</t>
  </si>
  <si>
    <t>AUG</t>
  </si>
  <si>
    <t>DEC</t>
  </si>
  <si>
    <t>DEC</t>
  </si>
  <si>
    <t>SEP</t>
  </si>
  <si>
    <t>DEC</t>
  </si>
  <si>
    <t>DEC</t>
  </si>
  <si>
    <t>DEC</t>
  </si>
  <si>
    <t>DEC</t>
  </si>
  <si>
    <t>DEC</t>
  </si>
  <si>
    <t>MAR</t>
  </si>
  <si>
    <t>JAN</t>
  </si>
  <si>
    <t>DEC</t>
  </si>
  <si>
    <t>DEC</t>
  </si>
  <si>
    <t>DEC</t>
  </si>
  <si>
    <t>AUG</t>
  </si>
  <si>
    <t>DEC</t>
  </si>
  <si>
    <t>DEC</t>
  </si>
  <si>
    <t>DEC</t>
  </si>
  <si>
    <t>DEC</t>
  </si>
  <si>
    <t>JAN</t>
  </si>
  <si>
    <t>DEC</t>
  </si>
  <si>
    <t>DEC</t>
  </si>
  <si>
    <t>DEC</t>
  </si>
  <si>
    <t>DEC</t>
  </si>
  <si>
    <t>JAN</t>
  </si>
  <si>
    <t>OCT</t>
  </si>
  <si>
    <t>DEC</t>
  </si>
  <si>
    <t>DEC</t>
  </si>
  <si>
    <t>DEC</t>
  </si>
  <si>
    <t>DEC</t>
  </si>
  <si>
    <t>DEC</t>
  </si>
  <si>
    <t>SEP</t>
  </si>
  <si>
    <t>DEC</t>
  </si>
  <si>
    <t>JAN</t>
  </si>
  <si>
    <t>DEC</t>
  </si>
  <si>
    <t>DEC</t>
  </si>
  <si>
    <t>DEC</t>
  </si>
  <si>
    <t>DEC</t>
  </si>
  <si>
    <t>DEC</t>
  </si>
  <si>
    <t>DEC</t>
  </si>
  <si>
    <t>JAN</t>
  </si>
  <si>
    <t>DEC</t>
  </si>
  <si>
    <t>DEC</t>
  </si>
  <si>
    <t>DEC</t>
  </si>
  <si>
    <t>DEC</t>
  </si>
  <si>
    <t>DEC</t>
  </si>
  <si>
    <t>DEC</t>
  </si>
  <si>
    <t>DEC</t>
  </si>
  <si>
    <t>DEC</t>
  </si>
  <si>
    <t>DEC</t>
  </si>
  <si>
    <t>DEC</t>
  </si>
  <si>
    <t>DEC</t>
  </si>
  <si>
    <t>DEC</t>
  </si>
  <si>
    <t>NOV</t>
  </si>
  <si>
    <t>JAN</t>
  </si>
  <si>
    <t>SEP</t>
  </si>
  <si>
    <t>DEC</t>
  </si>
  <si>
    <t>DEC</t>
  </si>
  <si>
    <t>DEC</t>
  </si>
  <si>
    <t>DEC</t>
  </si>
  <si>
    <t>DEC</t>
  </si>
  <si>
    <t>DEC</t>
  </si>
  <si>
    <t>DEC</t>
  </si>
  <si>
    <t>JAN</t>
  </si>
  <si>
    <t>DEC</t>
  </si>
  <si>
    <t>DEC</t>
  </si>
  <si>
    <t>DEC</t>
  </si>
  <si>
    <t>DEC</t>
  </si>
  <si>
    <t>DEC</t>
  </si>
  <si>
    <t>SEP</t>
  </si>
  <si>
    <t>DEC</t>
  </si>
  <si>
    <t>DEC</t>
  </si>
  <si>
    <t>DEC</t>
  </si>
  <si>
    <t>DEC</t>
  </si>
  <si>
    <t>DEC</t>
  </si>
  <si>
    <t>DEC</t>
  </si>
  <si>
    <t>DEC</t>
  </si>
  <si>
    <t>DEC</t>
  </si>
  <si>
    <t>SEP</t>
  </si>
  <si>
    <t>DEC</t>
  </si>
  <si>
    <t>DEC</t>
  </si>
  <si>
    <t>DEC</t>
  </si>
  <si>
    <t>DEC</t>
  </si>
  <si>
    <t>DEC</t>
  </si>
  <si>
    <t>MAR</t>
  </si>
  <si>
    <t>DEC</t>
  </si>
  <si>
    <t>DEC</t>
  </si>
  <si>
    <t>DEC</t>
  </si>
  <si>
    <t>DEC</t>
  </si>
  <si>
    <t>DEC</t>
  </si>
  <si>
    <t>DEC</t>
  </si>
  <si>
    <t>MAY</t>
  </si>
  <si>
    <t>DEC</t>
  </si>
  <si>
    <t>DEC</t>
  </si>
  <si>
    <t>MAR</t>
  </si>
  <si>
    <t>DEC</t>
  </si>
  <si>
    <t>SEP</t>
  </si>
  <si>
    <t>DEC</t>
  </si>
  <si>
    <t>DEC</t>
  </si>
  <si>
    <t>DEC</t>
  </si>
  <si>
    <t>DEC</t>
  </si>
  <si>
    <t>OCT</t>
  </si>
  <si>
    <t>DEC</t>
  </si>
  <si>
    <t>DEC</t>
  </si>
  <si>
    <t>NOV</t>
  </si>
  <si>
    <t>JUN</t>
  </si>
  <si>
    <t>DEC</t>
  </si>
  <si>
    <t>JAN</t>
  </si>
  <si>
    <t>JAN</t>
  </si>
  <si>
    <t>DEC</t>
  </si>
  <si>
    <t>DEC</t>
  </si>
  <si>
    <t>DEC</t>
  </si>
  <si>
    <t>DEC</t>
  </si>
  <si>
    <t>DEC</t>
  </si>
  <si>
    <t>DEC</t>
  </si>
  <si>
    <t>DEC</t>
  </si>
  <si>
    <t>JUN</t>
  </si>
  <si>
    <t>DEC</t>
  </si>
  <si>
    <t>DEC</t>
  </si>
  <si>
    <t>DEC</t>
  </si>
  <si>
    <t>SEP</t>
  </si>
  <si>
    <t>DEC</t>
  </si>
  <si>
    <t>DEC</t>
  </si>
  <si>
    <t>DEC</t>
  </si>
  <si>
    <t>DEC</t>
  </si>
  <si>
    <t>DEC</t>
  </si>
  <si>
    <t>JUN</t>
  </si>
  <si>
    <t>DEC</t>
  </si>
  <si>
    <t>DEC</t>
  </si>
  <si>
    <t>DEC</t>
  </si>
  <si>
    <t>DEC</t>
  </si>
  <si>
    <t>MAR</t>
  </si>
  <si>
    <t>DEC</t>
  </si>
  <si>
    <t>DEC</t>
  </si>
  <si>
    <t>DEC</t>
  </si>
  <si>
    <t>DEC</t>
  </si>
  <si>
    <t>DEC</t>
  </si>
  <si>
    <t>DEC</t>
  </si>
  <si>
    <t>DEC</t>
  </si>
  <si>
    <t>DEC</t>
  </si>
  <si>
    <t>JAN</t>
  </si>
  <si>
    <t>MAR</t>
  </si>
  <si>
    <t>DEC</t>
  </si>
  <si>
    <t>DEC</t>
  </si>
  <si>
    <t>SEP</t>
  </si>
  <si>
    <t>DEC</t>
  </si>
  <si>
    <t>DEC</t>
  </si>
  <si>
    <t>DEC</t>
  </si>
  <si>
    <t>DEC</t>
  </si>
  <si>
    <t>DEC</t>
  </si>
  <si>
    <t>DEC</t>
  </si>
  <si>
    <t>DEC</t>
  </si>
  <si>
    <t>SEP</t>
  </si>
  <si>
    <t>MAR</t>
  </si>
  <si>
    <t>DEC</t>
  </si>
  <si>
    <t>DEC</t>
  </si>
  <si>
    <t>DEC</t>
  </si>
  <si>
    <t>DEC</t>
  </si>
  <si>
    <t>DEC</t>
  </si>
  <si>
    <t>DEC</t>
  </si>
  <si>
    <t>DEC</t>
  </si>
  <si>
    <t>DEC</t>
  </si>
  <si>
    <t>DEC</t>
  </si>
  <si>
    <t>DEC</t>
  </si>
  <si>
    <t>DEC</t>
  </si>
  <si>
    <t>DEC</t>
  </si>
  <si>
    <t>DEC</t>
  </si>
  <si>
    <t>DEC</t>
  </si>
  <si>
    <t>DEC</t>
  </si>
  <si>
    <t>DEC</t>
  </si>
  <si>
    <t>SEP</t>
  </si>
  <si>
    <t>DEC</t>
  </si>
  <si>
    <t>DEC</t>
  </si>
  <si>
    <t>DEC</t>
  </si>
  <si>
    <t>DEC</t>
  </si>
  <si>
    <t>DEC</t>
  </si>
  <si>
    <t>APR</t>
  </si>
  <si>
    <t>DEC</t>
  </si>
  <si>
    <t>JUN</t>
  </si>
  <si>
    <t>DEC</t>
  </si>
  <si>
    <t>JUN</t>
  </si>
  <si>
    <t>DEC</t>
  </si>
  <si>
    <t>JUL</t>
  </si>
  <si>
    <t>DEC</t>
  </si>
  <si>
    <t>DEC</t>
  </si>
  <si>
    <t>MAR</t>
  </si>
  <si>
    <t>DEC</t>
  </si>
  <si>
    <t>MAR</t>
  </si>
  <si>
    <t>DEC</t>
  </si>
  <si>
    <t>DEC</t>
  </si>
  <si>
    <t>DEC</t>
  </si>
  <si>
    <t>DEC</t>
  </si>
  <si>
    <t>DEC</t>
  </si>
  <si>
    <t>AUG</t>
  </si>
  <si>
    <t>DEC</t>
  </si>
  <si>
    <t>JAN</t>
  </si>
  <si>
    <t>DEC</t>
  </si>
  <si>
    <t>DEC</t>
  </si>
  <si>
    <t>DEC</t>
  </si>
  <si>
    <t>DEC</t>
  </si>
  <si>
    <t>DEC</t>
  </si>
  <si>
    <t>DEC</t>
  </si>
  <si>
    <t>DEC</t>
  </si>
  <si>
    <t>DEC</t>
  </si>
  <si>
    <t>DEC</t>
  </si>
  <si>
    <t>DEC</t>
  </si>
  <si>
    <t>DEC</t>
  </si>
  <si>
    <t>DEC</t>
  </si>
  <si>
    <t>MAR</t>
  </si>
  <si>
    <t>DEC</t>
  </si>
  <si>
    <t>DEC</t>
  </si>
  <si>
    <t>DEC</t>
  </si>
  <si>
    <t>JUN</t>
  </si>
  <si>
    <t>DEC</t>
  </si>
  <si>
    <t>NOV</t>
  </si>
  <si>
    <t>DEC</t>
  </si>
  <si>
    <t>DEC</t>
  </si>
  <si>
    <t>DEC</t>
  </si>
  <si>
    <t>DEC</t>
  </si>
  <si>
    <t>DEC</t>
  </si>
  <si>
    <t>DEC</t>
  </si>
  <si>
    <t>DEC</t>
  </si>
  <si>
    <t>DEC</t>
  </si>
  <si>
    <t>DEC</t>
  </si>
  <si>
    <t>DEC</t>
  </si>
  <si>
    <t>JUN</t>
  </si>
  <si>
    <t>SEP</t>
  </si>
  <si>
    <t>SEP</t>
  </si>
  <si>
    <t>DEC</t>
  </si>
  <si>
    <t>DEC</t>
  </si>
  <si>
    <t>JAN</t>
  </si>
  <si>
    <t>2011Q3</t>
  </si>
  <si>
    <t>2011</t>
  </si>
  <si>
    <t>2012Q1</t>
  </si>
  <si>
    <t>2012Q1</t>
  </si>
  <si>
    <t>2012Q1</t>
  </si>
  <si>
    <t>2012Q3</t>
  </si>
  <si>
    <t>2012Q1</t>
  </si>
  <si>
    <t>2012Q2</t>
  </si>
  <si>
    <t>2012Q1</t>
  </si>
  <si>
    <t>2012Q1</t>
  </si>
  <si>
    <t>2012Q1</t>
  </si>
  <si>
    <t>2012Q2</t>
  </si>
  <si>
    <t>2012Q1</t>
  </si>
  <si>
    <t>2012Q1</t>
  </si>
  <si>
    <t>2011</t>
  </si>
  <si>
    <t>2012Q1</t>
  </si>
  <si>
    <t>2012Q2</t>
  </si>
  <si>
    <t>2012Q1</t>
  </si>
  <si>
    <t>2012Q1</t>
  </si>
  <si>
    <t>2011</t>
  </si>
  <si>
    <t>2011</t>
  </si>
  <si>
    <t>2012Q1</t>
  </si>
  <si>
    <t>2012Q1</t>
  </si>
  <si>
    <t>2012Q1</t>
  </si>
  <si>
    <t>2012Q1</t>
  </si>
  <si>
    <t>2012Q2</t>
  </si>
  <si>
    <t>2012Q3</t>
  </si>
  <si>
    <t>2012Q3</t>
  </si>
  <si>
    <t>2012Q1</t>
  </si>
  <si>
    <t>2012Q1</t>
  </si>
  <si>
    <t>2012Q1</t>
  </si>
  <si>
    <t>2012Q2</t>
  </si>
  <si>
    <t>2012Q2</t>
  </si>
  <si>
    <t>2012Q3</t>
  </si>
  <si>
    <t>2012Q3</t>
  </si>
  <si>
    <t>2012Q1</t>
  </si>
  <si>
    <t>2012Q1</t>
  </si>
  <si>
    <t>2012Q1</t>
  </si>
  <si>
    <t>2012Q2</t>
  </si>
  <si>
    <t>2012Q1</t>
  </si>
  <si>
    <t>2012Q1</t>
  </si>
  <si>
    <t>2012Q2</t>
  </si>
  <si>
    <t>2012Q1</t>
  </si>
  <si>
    <t>2012Q3</t>
  </si>
  <si>
    <t>2012Q1</t>
  </si>
  <si>
    <t>2012Q3</t>
  </si>
  <si>
    <t>2012Q1</t>
  </si>
  <si>
    <t>2011</t>
  </si>
  <si>
    <t>2012Q1</t>
  </si>
  <si>
    <t>2012Q1</t>
  </si>
  <si>
    <t>2012Q1</t>
  </si>
  <si>
    <t>2012Q1</t>
  </si>
  <si>
    <t>2012Q1</t>
  </si>
  <si>
    <t>2012Q1</t>
  </si>
  <si>
    <t>2012Q1</t>
  </si>
  <si>
    <t>2012Q3</t>
  </si>
  <si>
    <t>2012Q1</t>
  </si>
  <si>
    <t>2012Q3</t>
  </si>
  <si>
    <t>2012Q2</t>
  </si>
  <si>
    <t>2012Q1</t>
  </si>
  <si>
    <t>2012Q1</t>
  </si>
  <si>
    <t>2012Q1</t>
  </si>
  <si>
    <t>2012Q1</t>
  </si>
  <si>
    <t>2011</t>
  </si>
  <si>
    <t>2012Q1</t>
  </si>
  <si>
    <t>2012Q1</t>
  </si>
  <si>
    <t>2012Q1</t>
  </si>
  <si>
    <t>2011Q3</t>
  </si>
  <si>
    <t>2012Q1</t>
  </si>
  <si>
    <t>2011Q4</t>
  </si>
  <si>
    <t>2012Q1</t>
  </si>
  <si>
    <t>2012Q1</t>
  </si>
  <si>
    <t>2012Q3</t>
  </si>
  <si>
    <t>2012Q3</t>
  </si>
  <si>
    <t>2012Q1</t>
  </si>
  <si>
    <t>2011</t>
  </si>
  <si>
    <t>2012Q1</t>
  </si>
  <si>
    <t>2012Q1</t>
  </si>
  <si>
    <t>2012Q1</t>
  </si>
  <si>
    <t>2012Q1</t>
  </si>
  <si>
    <t>2012Q1</t>
  </si>
  <si>
    <t>2011</t>
  </si>
  <si>
    <t>2012Q1</t>
  </si>
  <si>
    <t>2011</t>
  </si>
  <si>
    <t>2012Q1</t>
  </si>
  <si>
    <t>2012Q1</t>
  </si>
  <si>
    <t>2012Q2</t>
  </si>
  <si>
    <t>2012Q3</t>
  </si>
  <si>
    <t>2012Q1</t>
  </si>
  <si>
    <t>2012Q3</t>
  </si>
  <si>
    <t>2011</t>
  </si>
  <si>
    <t>2012Q3</t>
  </si>
  <si>
    <t>2012Q1</t>
  </si>
  <si>
    <t>2012Q1</t>
  </si>
  <si>
    <t>2012Q3</t>
  </si>
  <si>
    <t>2012Q1</t>
  </si>
  <si>
    <t>2011Q4</t>
  </si>
  <si>
    <t>2012Q1</t>
  </si>
  <si>
    <t>2012Q1</t>
  </si>
  <si>
    <t>2012Q1</t>
  </si>
  <si>
    <t>2012Q1</t>
  </si>
  <si>
    <t>2012Q1</t>
  </si>
  <si>
    <t>2012Q1</t>
  </si>
  <si>
    <t>2012Q1</t>
  </si>
  <si>
    <t>2012Q1</t>
  </si>
  <si>
    <t>2012Q1</t>
  </si>
  <si>
    <t>2012Q1</t>
  </si>
  <si>
    <t>2012Q3</t>
  </si>
  <si>
    <t>2012Q1</t>
  </si>
  <si>
    <t>2012Q1</t>
  </si>
  <si>
    <t>2012Q1</t>
  </si>
  <si>
    <t>2012Q3</t>
  </si>
  <si>
    <t>2012Q1</t>
  </si>
  <si>
    <t>2012Q1</t>
  </si>
  <si>
    <t>2011Q3</t>
  </si>
  <si>
    <t>2012Q2</t>
  </si>
  <si>
    <t>2012Q1</t>
  </si>
  <si>
    <t>2012Q3</t>
  </si>
  <si>
    <t>2012Q1</t>
  </si>
  <si>
    <t>2012Q1</t>
  </si>
  <si>
    <t>2012Q1</t>
  </si>
  <si>
    <t>2012Q2</t>
  </si>
  <si>
    <t>2012Q1</t>
  </si>
  <si>
    <t>2012Q1</t>
  </si>
  <si>
    <t>2012Q2</t>
  </si>
  <si>
    <t>2012Q1</t>
  </si>
  <si>
    <t>2012Q2</t>
  </si>
  <si>
    <t>2012Q1</t>
  </si>
  <si>
    <t>2012Q1</t>
  </si>
  <si>
    <t>2011</t>
  </si>
  <si>
    <t>2011</t>
  </si>
  <si>
    <t>2012Q1</t>
  </si>
  <si>
    <t>2012Q3</t>
  </si>
  <si>
    <t>2011</t>
  </si>
  <si>
    <t>2012Q1</t>
  </si>
  <si>
    <t>2012Q1</t>
  </si>
  <si>
    <t>2012Q2</t>
  </si>
  <si>
    <t>2012Q1</t>
  </si>
  <si>
    <t>2012Q1</t>
  </si>
  <si>
    <t>2012Q1</t>
  </si>
  <si>
    <t>2012Q2</t>
  </si>
  <si>
    <t>2012Q1</t>
  </si>
  <si>
    <t>2012Q2</t>
  </si>
  <si>
    <t>2012Q3</t>
  </si>
  <si>
    <t>2012Q1</t>
  </si>
  <si>
    <t>2012Q1</t>
  </si>
  <si>
    <t>2012Q1</t>
  </si>
  <si>
    <t>2012Q1</t>
  </si>
  <si>
    <t>2012Q2</t>
  </si>
  <si>
    <t>2012Q1</t>
  </si>
  <si>
    <t>2012Q1</t>
  </si>
  <si>
    <t>2012Q1</t>
  </si>
  <si>
    <t>2012Q1</t>
  </si>
  <si>
    <t>2012Q1</t>
  </si>
  <si>
    <t>2012Q2</t>
  </si>
  <si>
    <t>2012Q1</t>
  </si>
  <si>
    <t>2012Q1</t>
  </si>
  <si>
    <t>2012Q1</t>
  </si>
  <si>
    <t>2012Q1</t>
  </si>
  <si>
    <t>2012Q3</t>
  </si>
  <si>
    <t>2012Q1</t>
  </si>
  <si>
    <t>2012Q1</t>
  </si>
  <si>
    <t>2012Q1</t>
  </si>
  <si>
    <t>2012Q2</t>
  </si>
  <si>
    <t>2012Q1</t>
  </si>
  <si>
    <t>2012Q1</t>
  </si>
  <si>
    <t>2012Q3</t>
  </si>
  <si>
    <t>2012Q1</t>
  </si>
  <si>
    <t>2012Q1</t>
  </si>
  <si>
    <t>2012Q1</t>
  </si>
  <si>
    <t>2012Q1</t>
  </si>
  <si>
    <t>2012Q3</t>
  </si>
  <si>
    <t>2012Q1</t>
  </si>
  <si>
    <t>2012Q1</t>
  </si>
  <si>
    <t>2012Q1</t>
  </si>
  <si>
    <t>2012Q1</t>
  </si>
  <si>
    <t>2012Q1</t>
  </si>
  <si>
    <t>2012Q3</t>
  </si>
  <si>
    <t>2012Q1</t>
  </si>
  <si>
    <t>2012Q1</t>
  </si>
  <si>
    <t>2012Q1</t>
  </si>
  <si>
    <t>2012Q1</t>
  </si>
  <si>
    <t>2012Q1</t>
  </si>
  <si>
    <t>2011Q3</t>
  </si>
  <si>
    <t>2011</t>
  </si>
  <si>
    <t>2012Q2</t>
  </si>
  <si>
    <t>2012Q1</t>
  </si>
  <si>
    <t>2012Q3</t>
  </si>
  <si>
    <t>2012Q2</t>
  </si>
  <si>
    <t>2011</t>
  </si>
  <si>
    <t>2012Q1</t>
  </si>
  <si>
    <t>2012Q2</t>
  </si>
  <si>
    <t>2012Q1</t>
  </si>
  <si>
    <t>2012Q1</t>
  </si>
  <si>
    <t>2012Q1</t>
  </si>
  <si>
    <t>2012Q2</t>
  </si>
  <si>
    <t>2012Q1</t>
  </si>
  <si>
    <t>2012Q1</t>
  </si>
  <si>
    <t>2012Q2</t>
  </si>
  <si>
    <t>2012Q3</t>
  </si>
  <si>
    <t>2011</t>
  </si>
  <si>
    <t>2012Q1</t>
  </si>
  <si>
    <t>2012Q1</t>
  </si>
  <si>
    <t>2012Q1</t>
  </si>
  <si>
    <t>2012Q1</t>
  </si>
  <si>
    <t>2012Q1</t>
  </si>
  <si>
    <t>2012Q1</t>
  </si>
  <si>
    <t>2011</t>
  </si>
  <si>
    <t>2012Q1</t>
  </si>
  <si>
    <t>2012Q1</t>
  </si>
  <si>
    <t>2012Q1</t>
  </si>
  <si>
    <t>2012Q3</t>
  </si>
  <si>
    <t>2012Q1</t>
  </si>
  <si>
    <t>2012Q1</t>
  </si>
  <si>
    <t>2012Q1</t>
  </si>
  <si>
    <t>2012Q1</t>
  </si>
  <si>
    <t>2012Q1</t>
  </si>
  <si>
    <t>2011Q3</t>
  </si>
  <si>
    <t>2012Q1</t>
  </si>
  <si>
    <t>2012Q1</t>
  </si>
  <si>
    <t>2012Q1</t>
  </si>
  <si>
    <t>2012Q1</t>
  </si>
  <si>
    <t>2012Q1</t>
  </si>
  <si>
    <t>2012Q1</t>
  </si>
  <si>
    <t>2012Q1</t>
  </si>
  <si>
    <t>2012Q1</t>
  </si>
  <si>
    <t>2012Q1</t>
  </si>
  <si>
    <t>2012Q1</t>
  </si>
  <si>
    <t>2012Q1</t>
  </si>
  <si>
    <t>2012Q2</t>
  </si>
  <si>
    <t>2012Q1</t>
  </si>
  <si>
    <t>2012Q1</t>
  </si>
  <si>
    <t>2012Q1</t>
  </si>
  <si>
    <t>2012Q3</t>
  </si>
  <si>
    <t>2012Q1</t>
  </si>
  <si>
    <t>2012Q1</t>
  </si>
  <si>
    <t>2012Q1</t>
  </si>
  <si>
    <t>2012Q1</t>
  </si>
  <si>
    <t>2011</t>
  </si>
  <si>
    <t>2012Q1</t>
  </si>
  <si>
    <t>2012Q1</t>
  </si>
  <si>
    <t>2012Q2</t>
  </si>
  <si>
    <t>2011</t>
  </si>
  <si>
    <t>2011</t>
  </si>
  <si>
    <t>2012Q2</t>
  </si>
  <si>
    <t>2012Q1</t>
  </si>
  <si>
    <t>2012Q1</t>
  </si>
  <si>
    <t>2012Q2</t>
  </si>
  <si>
    <t>2012Q1</t>
  </si>
  <si>
    <t>2012Q2</t>
  </si>
  <si>
    <t>2012Q1</t>
  </si>
  <si>
    <t>2012Q1</t>
  </si>
  <si>
    <t>2012Q1</t>
  </si>
  <si>
    <t>2012Q2</t>
  </si>
  <si>
    <t>2012Q1</t>
  </si>
  <si>
    <t>2012Q1</t>
  </si>
  <si>
    <t>2012Q1</t>
  </si>
  <si>
    <t>2012Q1</t>
  </si>
  <si>
    <t>2012Q2</t>
  </si>
  <si>
    <t>2012Q1</t>
  </si>
  <si>
    <t>2012Q1</t>
  </si>
  <si>
    <t>2012Q1</t>
  </si>
  <si>
    <t>2012Q1</t>
  </si>
  <si>
    <t>2012Q1</t>
  </si>
  <si>
    <t>2012Q1</t>
  </si>
  <si>
    <t>2012Q2</t>
  </si>
  <si>
    <t>2011</t>
  </si>
  <si>
    <t>2012Q1</t>
  </si>
  <si>
    <t>2012Q1</t>
  </si>
  <si>
    <t>2012Q1</t>
  </si>
  <si>
    <t>2012Q1</t>
  </si>
  <si>
    <t>2012Q2</t>
  </si>
  <si>
    <t>2012Q2</t>
  </si>
  <si>
    <t>2012Q1</t>
  </si>
  <si>
    <t>2012Q1</t>
  </si>
  <si>
    <t>2012Q3</t>
  </si>
  <si>
    <t>2012Q1</t>
  </si>
  <si>
    <t>2012Q1</t>
  </si>
  <si>
    <t>2012Q1</t>
  </si>
  <si>
    <t>2012Q1</t>
  </si>
  <si>
    <t>2012Q1</t>
  </si>
  <si>
    <t>2012Q2</t>
  </si>
  <si>
    <t>2012Q1</t>
  </si>
  <si>
    <t>2012Q1</t>
  </si>
  <si>
    <t>2012Q2</t>
  </si>
  <si>
    <t>2012Q3</t>
  </si>
  <si>
    <t>2012Q1</t>
  </si>
  <si>
    <t>2012Q1</t>
  </si>
  <si>
    <t>2012Q1</t>
  </si>
  <si>
    <t>2012Q1</t>
  </si>
  <si>
    <t>2012Q1</t>
  </si>
  <si>
    <t>2012Q1</t>
  </si>
  <si>
    <t>2012Q1</t>
  </si>
  <si>
    <t>2012Q1</t>
  </si>
  <si>
    <t>2012Q3</t>
  </si>
  <si>
    <t>2012Q3</t>
  </si>
  <si>
    <t>2012Q1</t>
  </si>
  <si>
    <t>2012Q1</t>
  </si>
  <si>
    <t>2012Q1</t>
  </si>
  <si>
    <t>2012Q2</t>
  </si>
  <si>
    <t>2012Q3</t>
  </si>
  <si>
    <t>2012Q1</t>
  </si>
  <si>
    <t>2012Q1</t>
  </si>
  <si>
    <t>2012Q3</t>
  </si>
  <si>
    <t>2011</t>
  </si>
  <si>
    <t>2012Q2</t>
  </si>
  <si>
    <t>2012Q3</t>
  </si>
  <si>
    <t>2012Q3</t>
  </si>
  <si>
    <t>2012Q1</t>
  </si>
  <si>
    <t>2012Q1</t>
  </si>
  <si>
    <t>2012Q1</t>
  </si>
  <si>
    <t>2012Q1</t>
  </si>
  <si>
    <t>2012Q1</t>
  </si>
  <si>
    <t>2012Q1</t>
  </si>
  <si>
    <t>2012Q1</t>
  </si>
  <si>
    <t>2012Q1</t>
  </si>
  <si>
    <t>2012Q1</t>
  </si>
  <si>
    <t>2012Q1</t>
  </si>
  <si>
    <t>2012Q1</t>
  </si>
  <si>
    <t>2012Q1</t>
  </si>
  <si>
    <t>2012Q3</t>
  </si>
  <si>
    <t>2012Q1</t>
  </si>
  <si>
    <t>2012Q1</t>
  </si>
  <si>
    <t>2012Q1</t>
  </si>
  <si>
    <t>2012Q1</t>
  </si>
  <si>
    <t>2012Q2</t>
  </si>
  <si>
    <t>2012Q1</t>
  </si>
  <si>
    <t>2012Q1</t>
  </si>
  <si>
    <t>2012Q1</t>
  </si>
  <si>
    <t>2011Q3</t>
  </si>
  <si>
    <t>2012Q1</t>
  </si>
  <si>
    <t>2012Q1</t>
  </si>
  <si>
    <t>2012Q1</t>
  </si>
  <si>
    <t>2012Q1</t>
  </si>
  <si>
    <t>2012Q1</t>
  </si>
  <si>
    <t>2012Q1</t>
  </si>
  <si>
    <t>2012Q1</t>
  </si>
  <si>
    <t>2011</t>
  </si>
  <si>
    <t>2011</t>
  </si>
  <si>
    <t>2012Q1</t>
  </si>
  <si>
    <t>2012Q1</t>
  </si>
  <si>
    <t>2012Q1</t>
  </si>
  <si>
    <t>2012Q3</t>
  </si>
  <si>
    <t>2011Q3</t>
  </si>
  <si>
    <t>2012Q3</t>
  </si>
  <si>
    <t>2012Q3</t>
  </si>
  <si>
    <t>2012Q2</t>
  </si>
  <si>
    <t>2012Q1</t>
  </si>
  <si>
    <t>2011Q3</t>
  </si>
  <si>
    <t>2012Q1</t>
  </si>
  <si>
    <t>2012Q1</t>
  </si>
  <si>
    <t>2012Q1</t>
  </si>
  <si>
    <t>2011</t>
  </si>
  <si>
    <t>2012Q3</t>
  </si>
  <si>
    <t>2012Q1</t>
  </si>
  <si>
    <t>2012Q2</t>
  </si>
  <si>
    <t>2011Q3</t>
  </si>
  <si>
    <t>2012Q1</t>
  </si>
  <si>
    <t>2012Q1</t>
  </si>
  <si>
    <t>2012Q1</t>
  </si>
  <si>
    <t>2012Q1</t>
  </si>
  <si>
    <t>2012Q1</t>
  </si>
  <si>
    <t>2012Q1</t>
  </si>
  <si>
    <t>2012Q1</t>
  </si>
  <si>
    <t>2012Q2</t>
  </si>
  <si>
    <t>2012Q1</t>
  </si>
  <si>
    <t>2012Q1</t>
  </si>
  <si>
    <t>2012Q1</t>
  </si>
  <si>
    <t>2012Q1</t>
  </si>
  <si>
    <t>2012Q1</t>
  </si>
  <si>
    <t>2012Q2</t>
  </si>
  <si>
    <t>2012Q1</t>
  </si>
  <si>
    <t>2012Q1</t>
  </si>
  <si>
    <t>2012Q1</t>
  </si>
  <si>
    <t>2012Q1</t>
  </si>
  <si>
    <t>2012Q1</t>
  </si>
  <si>
    <t>2011Q3</t>
  </si>
  <si>
    <t>2012Q2</t>
  </si>
  <si>
    <t>2012Q1</t>
  </si>
  <si>
    <t>2012Q1</t>
  </si>
  <si>
    <t>2012Q1</t>
  </si>
  <si>
    <t>2012Q1</t>
  </si>
  <si>
    <t>2012Q1</t>
  </si>
  <si>
    <t>2012Q1</t>
  </si>
  <si>
    <t>2012Q1</t>
  </si>
  <si>
    <t>2012Q1</t>
  </si>
  <si>
    <t>2012Q1</t>
  </si>
  <si>
    <t>2012Q1</t>
  </si>
  <si>
    <t>2012Q1</t>
  </si>
  <si>
    <t>2012Q1</t>
  </si>
  <si>
    <t>2012Q1</t>
  </si>
  <si>
    <t>2011</t>
  </si>
  <si>
    <t>2012Q1</t>
  </si>
  <si>
    <t>2012Q3</t>
  </si>
  <si>
    <t>2012Q1</t>
  </si>
  <si>
    <t>2012Q1</t>
  </si>
  <si>
    <t>2012Q1</t>
  </si>
  <si>
    <t>2012Q1</t>
  </si>
  <si>
    <t>2012Q1</t>
  </si>
  <si>
    <t>2012Q1</t>
  </si>
  <si>
    <t>2012Q1</t>
  </si>
  <si>
    <t>2012Q1</t>
  </si>
  <si>
    <t>2012Q1</t>
  </si>
  <si>
    <t>2012Q1</t>
  </si>
  <si>
    <t>2012Q1</t>
  </si>
  <si>
    <t>2012Q3</t>
  </si>
  <si>
    <t>2012Q1</t>
  </si>
  <si>
    <t>2011</t>
  </si>
  <si>
    <t>2012Q1</t>
  </si>
  <si>
    <t>2012Q3</t>
  </si>
  <si>
    <t>2011Q3</t>
  </si>
  <si>
    <t>2012Q1</t>
  </si>
  <si>
    <t>2012Q1</t>
  </si>
  <si>
    <t>2012Q1</t>
  </si>
  <si>
    <t>2012Q1</t>
  </si>
  <si>
    <t>2012Q1</t>
  </si>
  <si>
    <t>2012Q1</t>
  </si>
  <si>
    <t>2012Q1</t>
  </si>
  <si>
    <t>2012Q1</t>
  </si>
  <si>
    <t>2012Q1</t>
  </si>
  <si>
    <t>2012Q1</t>
  </si>
  <si>
    <t>2012Q1</t>
  </si>
  <si>
    <t>2012Q2</t>
  </si>
  <si>
    <t>2012Q1</t>
  </si>
  <si>
    <t>2011</t>
  </si>
  <si>
    <t>2011</t>
  </si>
  <si>
    <t>2012Q1</t>
  </si>
  <si>
    <t>2011</t>
  </si>
  <si>
    <t>2012Q1</t>
  </si>
  <si>
    <t>2012Q1</t>
  </si>
  <si>
    <t>2012Q2</t>
  </si>
  <si>
    <t>2011</t>
  </si>
  <si>
    <t>2012Q3</t>
  </si>
  <si>
    <t>2012Q1</t>
  </si>
  <si>
    <t>2012Q1</t>
  </si>
  <si>
    <t>2012Q1</t>
  </si>
  <si>
    <t>2012Q1</t>
  </si>
  <si>
    <t>2011</t>
  </si>
  <si>
    <t>2012Q1</t>
  </si>
  <si>
    <t>2012Q1</t>
  </si>
  <si>
    <t>2011Q3</t>
  </si>
  <si>
    <t>2012Q1</t>
  </si>
  <si>
    <t>2012Q1</t>
  </si>
  <si>
    <t>2012Q1</t>
  </si>
  <si>
    <t>2012Q1</t>
  </si>
  <si>
    <t>2012Q3</t>
  </si>
  <si>
    <t>2012Q1</t>
  </si>
  <si>
    <t>2011Q3</t>
  </si>
  <si>
    <t>2012Q2</t>
  </si>
  <si>
    <t>2012Q2</t>
  </si>
  <si>
    <t>2012Q1</t>
  </si>
  <si>
    <t>2012Q1</t>
  </si>
  <si>
    <t>2012Q1</t>
  </si>
  <si>
    <t>2012Q1</t>
  </si>
  <si>
    <t>2012Q1</t>
  </si>
  <si>
    <t>2012Q2</t>
  </si>
  <si>
    <t>2012Q1</t>
  </si>
  <si>
    <t>2012Q1</t>
  </si>
  <si>
    <t>2012Q1</t>
  </si>
  <si>
    <t>2012Q1</t>
  </si>
  <si>
    <t>2012Q1</t>
  </si>
  <si>
    <t>2012Q3</t>
  </si>
  <si>
    <t>2012Q1</t>
  </si>
  <si>
    <t>2012Q1</t>
  </si>
  <si>
    <t>2011Q3</t>
  </si>
  <si>
    <t>2012Q2</t>
  </si>
  <si>
    <t>2012Q1</t>
  </si>
  <si>
    <t>2012Q1</t>
  </si>
  <si>
    <t>2012Q1</t>
  </si>
  <si>
    <t>2012Q1</t>
  </si>
  <si>
    <t>2012Q1</t>
  </si>
  <si>
    <t>2012Q1</t>
  </si>
  <si>
    <t>2012Q1</t>
  </si>
  <si>
    <t>2012Q3</t>
  </si>
  <si>
    <t>2012Q1</t>
  </si>
  <si>
    <t>2011</t>
  </si>
  <si>
    <t>2011</t>
  </si>
  <si>
    <t>2012Q1</t>
  </si>
  <si>
    <t>2012Q1</t>
  </si>
  <si>
    <t>2012Q1</t>
  </si>
  <si>
    <t>2012Q1</t>
  </si>
  <si>
    <t>2012Q1</t>
  </si>
  <si>
    <t>2012Q1</t>
  </si>
  <si>
    <t>2012Q1</t>
  </si>
  <si>
    <t>2012Q1</t>
  </si>
  <si>
    <t>2012Q1</t>
  </si>
  <si>
    <t>2012Q1</t>
  </si>
  <si>
    <t>2011</t>
  </si>
  <si>
    <t>2012Q1</t>
  </si>
  <si>
    <t>2012Q1</t>
  </si>
  <si>
    <t>2012Q3</t>
  </si>
  <si>
    <t>2012Q1</t>
  </si>
  <si>
    <t>2012Q1</t>
  </si>
  <si>
    <t>2012Q1</t>
  </si>
  <si>
    <t>2012Q1</t>
  </si>
  <si>
    <t>2012Q1</t>
  </si>
  <si>
    <t>2012Q3</t>
  </si>
  <si>
    <t>2012Q1</t>
  </si>
  <si>
    <t>2012Q3</t>
  </si>
  <si>
    <t>2011Q3</t>
  </si>
  <si>
    <t>2012Q1</t>
  </si>
  <si>
    <t>2012Q1</t>
  </si>
  <si>
    <t>2012Q1</t>
  </si>
  <si>
    <t>2012Q1</t>
  </si>
  <si>
    <t>2012Q1</t>
  </si>
  <si>
    <t>2011Q3</t>
  </si>
  <si>
    <t>2012Q1</t>
  </si>
  <si>
    <t>2012Q1</t>
  </si>
  <si>
    <t>2012Q3</t>
  </si>
  <si>
    <t>2012Q1</t>
  </si>
  <si>
    <t>2011</t>
  </si>
  <si>
    <t>2012Q1</t>
  </si>
  <si>
    <t>2012Q1</t>
  </si>
  <si>
    <t>2012Q1</t>
  </si>
  <si>
    <t>2012Q2</t>
  </si>
  <si>
    <t>2012Q1</t>
  </si>
  <si>
    <t>2012Q1</t>
  </si>
  <si>
    <t>2012Q1</t>
  </si>
  <si>
    <t>2012Q3</t>
  </si>
  <si>
    <t>2012Q2</t>
  </si>
  <si>
    <t>2012Q1</t>
  </si>
  <si>
    <t>2012Q2</t>
  </si>
  <si>
    <t>2012Q1</t>
  </si>
  <si>
    <t>2012Q2</t>
  </si>
  <si>
    <t>2012Q1</t>
  </si>
  <si>
    <t>2012Q1</t>
  </si>
  <si>
    <t>2012Q3</t>
  </si>
  <si>
    <t>2012Q2</t>
  </si>
  <si>
    <t>2012Q1</t>
  </si>
  <si>
    <t>2012Q1</t>
  </si>
  <si>
    <t>2012Q1</t>
  </si>
  <si>
    <t>2012Q1</t>
  </si>
  <si>
    <t>2012Q1</t>
  </si>
  <si>
    <t>2012Q1</t>
  </si>
  <si>
    <t>2012Q1</t>
  </si>
  <si>
    <t>2012Q1</t>
  </si>
  <si>
    <t>2012Q1</t>
  </si>
  <si>
    <t>2012Q1</t>
  </si>
  <si>
    <t>2011</t>
  </si>
  <si>
    <t>2012Q1</t>
  </si>
  <si>
    <t>2012Q1</t>
  </si>
  <si>
    <t>2012Q1</t>
  </si>
  <si>
    <t>2012Q1</t>
  </si>
  <si>
    <t>2012Q2</t>
  </si>
  <si>
    <t>2012Q2</t>
  </si>
  <si>
    <t>2012Q1</t>
  </si>
  <si>
    <t>2012Q3</t>
  </si>
  <si>
    <t>2012Q1</t>
  </si>
  <si>
    <t>2012Q1</t>
  </si>
  <si>
    <t>2012Q2</t>
  </si>
  <si>
    <t>2012Q1</t>
  </si>
  <si>
    <t>2012Q3</t>
  </si>
  <si>
    <t>2012Q2</t>
  </si>
  <si>
    <t>2012Q1</t>
  </si>
  <si>
    <t>2012Q1</t>
  </si>
  <si>
    <t>2012Q1</t>
  </si>
  <si>
    <t>2012Q1</t>
  </si>
  <si>
    <t>2012Q1</t>
  </si>
  <si>
    <t>2012Q1</t>
  </si>
  <si>
    <t>2012Q3</t>
  </si>
  <si>
    <t>2012Q1</t>
  </si>
  <si>
    <t>2012Q1</t>
  </si>
  <si>
    <t>2012Q1</t>
  </si>
  <si>
    <t>2012Q1</t>
  </si>
  <si>
    <t>2011</t>
  </si>
  <si>
    <t>2012Q3</t>
  </si>
  <si>
    <t>2012Q1</t>
  </si>
  <si>
    <t>2012Q3</t>
  </si>
  <si>
    <t>2012Q1</t>
  </si>
  <si>
    <t>2012Q1</t>
  </si>
  <si>
    <t>2012Q1</t>
  </si>
  <si>
    <t>2012Q1</t>
  </si>
  <si>
    <t>2012Q2</t>
  </si>
  <si>
    <t>2012Q1</t>
  </si>
  <si>
    <t>2011Q3</t>
  </si>
  <si>
    <t>2012Q1</t>
  </si>
  <si>
    <t>2012Q1</t>
  </si>
  <si>
    <t>2012Q1</t>
  </si>
  <si>
    <t>2012Q3</t>
  </si>
  <si>
    <t>2012Q2</t>
  </si>
  <si>
    <t>2012Q1</t>
  </si>
  <si>
    <t>2012Q3</t>
  </si>
  <si>
    <t>2012Q2</t>
  </si>
  <si>
    <t>2012Q1</t>
  </si>
  <si>
    <t>2012Q3</t>
  </si>
  <si>
    <t>2012Q1</t>
  </si>
  <si>
    <t>2012Q3</t>
  </si>
  <si>
    <t>2011</t>
  </si>
  <si>
    <t>2012Q1</t>
  </si>
  <si>
    <t>2012Q1</t>
  </si>
  <si>
    <t>2012Q1</t>
  </si>
  <si>
    <t>2012Q3</t>
  </si>
  <si>
    <t>2012Q1</t>
  </si>
  <si>
    <t>2011</t>
  </si>
  <si>
    <t>2012Q1</t>
  </si>
  <si>
    <t>2012Q1</t>
  </si>
  <si>
    <t>2012Q1</t>
  </si>
  <si>
    <t>2011Q3</t>
  </si>
  <si>
    <t>2012Q1</t>
  </si>
  <si>
    <t>2012Q1</t>
  </si>
  <si>
    <t>2012Q2</t>
  </si>
  <si>
    <t>2012Q1</t>
  </si>
  <si>
    <t>2012Q1</t>
  </si>
  <si>
    <t>2012Q2</t>
  </si>
  <si>
    <t>2012Q1</t>
  </si>
  <si>
    <t>2012Q1</t>
  </si>
  <si>
    <t>2012Q1</t>
  </si>
  <si>
    <t>2012Q1</t>
  </si>
  <si>
    <t>2012Q1</t>
  </si>
  <si>
    <t>2012Q2</t>
  </si>
  <si>
    <t>2012Q1</t>
  </si>
  <si>
    <t>2012Q1</t>
  </si>
  <si>
    <t>2012Q2</t>
  </si>
  <si>
    <t>2012Q1</t>
  </si>
  <si>
    <t>2012Q1</t>
  </si>
  <si>
    <t>2012Q1</t>
  </si>
  <si>
    <t>2012Q1</t>
  </si>
  <si>
    <t>2012Q1</t>
  </si>
  <si>
    <t>2012Q1</t>
  </si>
  <si>
    <t>2012Q1</t>
  </si>
  <si>
    <t>2012Q3</t>
  </si>
  <si>
    <t>2012Q1</t>
  </si>
  <si>
    <t>2012Q2</t>
  </si>
  <si>
    <t>2012Q1</t>
  </si>
  <si>
    <t>2012Q1</t>
  </si>
  <si>
    <t>2012Q3</t>
  </si>
  <si>
    <t>2012Q1</t>
  </si>
  <si>
    <t>2012Q2</t>
  </si>
  <si>
    <t>2012Q2</t>
  </si>
  <si>
    <t>2011</t>
  </si>
  <si>
    <t>2012Q2</t>
  </si>
  <si>
    <t>2012Q2</t>
  </si>
  <si>
    <t>2012Q1</t>
  </si>
  <si>
    <t>2012Q2</t>
  </si>
  <si>
    <t>2012Q2</t>
  </si>
  <si>
    <t>2012Q2</t>
  </si>
  <si>
    <t>2011</t>
  </si>
  <si>
    <t>2012Q1</t>
  </si>
  <si>
    <t>2012Q1</t>
  </si>
  <si>
    <t>2012Q1</t>
  </si>
  <si>
    <t>2012Q1</t>
  </si>
  <si>
    <t>2012Q1</t>
  </si>
  <si>
    <t>2010Q2</t>
  </si>
  <si>
    <t>2012Q1</t>
  </si>
  <si>
    <t>2012Q1</t>
  </si>
  <si>
    <t>2011</t>
  </si>
  <si>
    <t>2012Q1</t>
  </si>
  <si>
    <t>2012Q1</t>
  </si>
  <si>
    <t>2012Q1</t>
  </si>
  <si>
    <t>2012Q1</t>
  </si>
  <si>
    <t>2011</t>
  </si>
  <si>
    <t>2012Q1</t>
  </si>
  <si>
    <t>2012Q1</t>
  </si>
  <si>
    <t>2012Q2</t>
  </si>
  <si>
    <t>2012Q1</t>
  </si>
  <si>
    <t>2012Q2</t>
  </si>
  <si>
    <t>2012Q1</t>
  </si>
  <si>
    <t>2012Q1</t>
  </si>
  <si>
    <t>2012Q1</t>
  </si>
  <si>
    <t>2012Q1</t>
  </si>
  <si>
    <t>2012Q1</t>
  </si>
  <si>
    <t>2012Q1</t>
  </si>
  <si>
    <t>2012Q1</t>
  </si>
  <si>
    <t>2012Q3</t>
  </si>
  <si>
    <t>2012Q1</t>
  </si>
  <si>
    <t>2012Q1</t>
  </si>
  <si>
    <t>2012Q1</t>
  </si>
  <si>
    <t>2012Q1</t>
  </si>
  <si>
    <t>2012Q1</t>
  </si>
  <si>
    <t>2012Q1</t>
  </si>
  <si>
    <t>2012Q1</t>
  </si>
  <si>
    <t>2012Q1</t>
  </si>
  <si>
    <t>2012Q1</t>
  </si>
  <si>
    <t>2012Q1</t>
  </si>
  <si>
    <t>2012Q1</t>
  </si>
  <si>
    <t>2012Q2</t>
  </si>
  <si>
    <t>2012Q1</t>
  </si>
  <si>
    <t>2012Q3</t>
  </si>
  <si>
    <t>2012Q1</t>
  </si>
  <si>
    <t>2012Q1</t>
  </si>
  <si>
    <t>2011</t>
  </si>
  <si>
    <t>2012Q1</t>
  </si>
  <si>
    <t>2012Q1</t>
  </si>
  <si>
    <t>2012Q2</t>
  </si>
  <si>
    <t>2012Q1</t>
  </si>
  <si>
    <t>2012Q1</t>
  </si>
  <si>
    <t>2012Q1</t>
  </si>
  <si>
    <t>2012Q1</t>
  </si>
  <si>
    <t>2012Q1</t>
  </si>
  <si>
    <t>2012Q1</t>
  </si>
  <si>
    <t>2012Q3</t>
  </si>
  <si>
    <t>2012Q1</t>
  </si>
  <si>
    <t>2012Q1</t>
  </si>
  <si>
    <t>2012Q1</t>
  </si>
  <si>
    <t>2012Q1</t>
  </si>
  <si>
    <t>2012Q1</t>
  </si>
  <si>
    <t>2011</t>
  </si>
  <si>
    <t>2012Q1</t>
  </si>
  <si>
    <t>2011</t>
  </si>
  <si>
    <t>2012Q1</t>
  </si>
  <si>
    <t>2012Q1</t>
  </si>
  <si>
    <t>2012Q1</t>
  </si>
  <si>
    <t>2012Q2</t>
  </si>
  <si>
    <t>2011</t>
  </si>
  <si>
    <t>2012Q1</t>
  </si>
  <si>
    <t>2012Q1</t>
  </si>
  <si>
    <t>2012Q2</t>
  </si>
  <si>
    <t>2012Q1</t>
  </si>
  <si>
    <t>2012Q1</t>
  </si>
  <si>
    <t>2012Q2</t>
  </si>
  <si>
    <t>2012Q1</t>
  </si>
  <si>
    <t>2012Q1</t>
  </si>
  <si>
    <t>2012Q1</t>
  </si>
  <si>
    <t>2012Q1</t>
  </si>
  <si>
    <t>2012Q1</t>
  </si>
  <si>
    <t>2012Q3</t>
  </si>
  <si>
    <t>2012Q2</t>
  </si>
  <si>
    <t>2012Q2</t>
  </si>
  <si>
    <t>2012Q1</t>
  </si>
  <si>
    <t>2012Q1</t>
  </si>
  <si>
    <t>2012Q1</t>
  </si>
  <si>
    <t>2012Q1</t>
  </si>
  <si>
    <t>2012Q1</t>
  </si>
  <si>
    <t>2012Q1</t>
  </si>
  <si>
    <t>2012Q1</t>
  </si>
  <si>
    <t>2012Q1</t>
  </si>
  <si>
    <t>2012Q1</t>
  </si>
  <si>
    <t>2012Q1</t>
  </si>
  <si>
    <t>2012Q1</t>
  </si>
  <si>
    <t>2012Q1</t>
  </si>
  <si>
    <t>2011</t>
  </si>
  <si>
    <t>2011</t>
  </si>
  <si>
    <t>2012Q1</t>
  </si>
  <si>
    <t>2012Q1</t>
  </si>
  <si>
    <t>2012Q1</t>
  </si>
  <si>
    <t>2012Q3</t>
  </si>
  <si>
    <t>2011</t>
  </si>
  <si>
    <t>2012Q2</t>
  </si>
  <si>
    <t>2012Q3</t>
  </si>
  <si>
    <t>2012Q1</t>
  </si>
  <si>
    <t>2012Q2</t>
  </si>
  <si>
    <t>2012Q3</t>
  </si>
  <si>
    <t>2012Q1</t>
  </si>
  <si>
    <t>2012Q1</t>
  </si>
  <si>
    <t>2012Q1</t>
  </si>
  <si>
    <t>2012Q3</t>
  </si>
  <si>
    <t>2012Q1</t>
  </si>
  <si>
    <t>2012Q1</t>
  </si>
  <si>
    <t>2012Q1</t>
  </si>
  <si>
    <t>2012Q1</t>
  </si>
  <si>
    <t>2011</t>
  </si>
  <si>
    <t>2012Q1</t>
  </si>
  <si>
    <t>2012Q1</t>
  </si>
  <si>
    <t>2012Q1</t>
  </si>
  <si>
    <t>2012Q1</t>
  </si>
  <si>
    <t>2012Q1</t>
  </si>
  <si>
    <t>2012Q1</t>
  </si>
  <si>
    <t>2012Q1</t>
  </si>
  <si>
    <t>2011</t>
  </si>
  <si>
    <t>2012Q1</t>
  </si>
  <si>
    <t>2012Q1</t>
  </si>
  <si>
    <t>2011</t>
  </si>
  <si>
    <t>2012Q1</t>
  </si>
  <si>
    <t>2012Q1</t>
  </si>
  <si>
    <t>2011</t>
  </si>
  <si>
    <t>2012Q1</t>
  </si>
  <si>
    <t>2012Q1</t>
  </si>
  <si>
    <t>2012Q1</t>
  </si>
  <si>
    <t>2012Q2</t>
  </si>
  <si>
    <t>2011Q3</t>
  </si>
  <si>
    <t>2012Q1</t>
  </si>
  <si>
    <t>2012Q1</t>
  </si>
  <si>
    <t>2012Q2</t>
  </si>
  <si>
    <t>2012Q1</t>
  </si>
  <si>
    <t>2012Q1</t>
  </si>
  <si>
    <t>2012Q1</t>
  </si>
  <si>
    <t>2012Q1</t>
  </si>
  <si>
    <t>2012Q1</t>
  </si>
  <si>
    <t>2012Q3</t>
  </si>
  <si>
    <t>2012Q2</t>
  </si>
  <si>
    <t>2012Q2</t>
  </si>
  <si>
    <t>2012Q1</t>
  </si>
  <si>
    <t>2012Q1</t>
  </si>
  <si>
    <t>2012Q1</t>
  </si>
  <si>
    <t>2012Q1</t>
  </si>
  <si>
    <t>2012Q2</t>
  </si>
  <si>
    <t>2012Q2</t>
  </si>
  <si>
    <t>2012Q1</t>
  </si>
  <si>
    <t>2012Q1</t>
  </si>
  <si>
    <t>2012Q1</t>
  </si>
  <si>
    <t>2012Q1</t>
  </si>
  <si>
    <t>2012Q1</t>
  </si>
  <si>
    <t>2012Q1</t>
  </si>
  <si>
    <t>2012Q1</t>
  </si>
  <si>
    <t>2012Q2</t>
  </si>
  <si>
    <t>2012Q1</t>
  </si>
  <si>
    <t>2012Q1</t>
  </si>
  <si>
    <t>2012Q1</t>
  </si>
  <si>
    <t>2012Q1</t>
  </si>
  <si>
    <t>2012Q1</t>
  </si>
  <si>
    <t>2012Q1</t>
  </si>
  <si>
    <t>2011</t>
  </si>
  <si>
    <t>2011</t>
  </si>
  <si>
    <t>2012Q1</t>
  </si>
  <si>
    <t>2012Q2</t>
  </si>
  <si>
    <t>2012Q1</t>
  </si>
  <si>
    <t>2012Q2</t>
  </si>
  <si>
    <t>2012Q1</t>
  </si>
  <si>
    <t>2011</t>
  </si>
  <si>
    <t>2012Q1</t>
  </si>
  <si>
    <t>2012Q1</t>
  </si>
  <si>
    <t>2012Q2</t>
  </si>
  <si>
    <t>2012Q1</t>
  </si>
  <si>
    <t>2012Q2</t>
  </si>
  <si>
    <t>2012Q1</t>
  </si>
  <si>
    <t>2012Q1</t>
  </si>
  <si>
    <t>2012Q1</t>
  </si>
  <si>
    <t>2012Q1</t>
  </si>
  <si>
    <t>2012Q1</t>
  </si>
  <si>
    <t>2012Q1</t>
  </si>
  <si>
    <t>2011</t>
  </si>
  <si>
    <t>2012Q1</t>
  </si>
  <si>
    <t>2011</t>
  </si>
  <si>
    <t>2012Q2</t>
  </si>
  <si>
    <t>2012Q1</t>
  </si>
  <si>
    <t>2012Q1</t>
  </si>
  <si>
    <t>2012Q1</t>
  </si>
  <si>
    <t>2012Q2</t>
  </si>
  <si>
    <t>2011</t>
  </si>
  <si>
    <t>2011</t>
  </si>
  <si>
    <t>2012Q1</t>
  </si>
  <si>
    <t>2012Q1</t>
  </si>
  <si>
    <t>2012Q1</t>
  </si>
  <si>
    <t>2012Q1</t>
  </si>
  <si>
    <t>2012Q3</t>
  </si>
  <si>
    <t>2011</t>
  </si>
  <si>
    <t>2012Q1</t>
  </si>
  <si>
    <t>2012Q1</t>
  </si>
  <si>
    <t>2012Q1</t>
  </si>
  <si>
    <t>2012Q3</t>
  </si>
  <si>
    <t>2012Q2</t>
  </si>
  <si>
    <t>2012Q1</t>
  </si>
  <si>
    <t>2012Q1</t>
  </si>
  <si>
    <t>2011</t>
  </si>
  <si>
    <t>2012Q1</t>
  </si>
  <si>
    <t>2012Q1</t>
  </si>
  <si>
    <t>2012Q1</t>
  </si>
  <si>
    <t>2012Q2</t>
  </si>
  <si>
    <t>2012Q1</t>
  </si>
  <si>
    <t>2012Q1</t>
  </si>
  <si>
    <t>2012Q1</t>
  </si>
  <si>
    <t>2012Q1</t>
  </si>
  <si>
    <t>2012Q3</t>
  </si>
  <si>
    <t>2012Q1</t>
  </si>
  <si>
    <t>2012Q1</t>
  </si>
  <si>
    <t>2012Q1</t>
  </si>
  <si>
    <t>2012Q1</t>
  </si>
  <si>
    <t>2012Q1</t>
  </si>
  <si>
    <t>2012Q1</t>
  </si>
  <si>
    <t>2012Q1</t>
  </si>
  <si>
    <t>2012Q1</t>
  </si>
  <si>
    <t>2012Q2</t>
  </si>
  <si>
    <t>2012Q1</t>
  </si>
  <si>
    <t>2012Q1</t>
  </si>
  <si>
    <t>2012Q1</t>
  </si>
  <si>
    <t>2012Q1</t>
  </si>
  <si>
    <t>2012Q1</t>
  </si>
  <si>
    <t>2011</t>
  </si>
  <si>
    <t>2012Q1</t>
  </si>
  <si>
    <t>2012Q2</t>
  </si>
  <si>
    <t>2011</t>
  </si>
  <si>
    <t>2012Q1</t>
  </si>
  <si>
    <t>2012Q1</t>
  </si>
  <si>
    <t>2012Q1</t>
  </si>
  <si>
    <t>2012Q1</t>
  </si>
  <si>
    <t>2012Q1</t>
  </si>
  <si>
    <t>2012Q1</t>
  </si>
  <si>
    <t>2012Q3</t>
  </si>
  <si>
    <t>2012Q1</t>
  </si>
  <si>
    <t>2012Q1</t>
  </si>
  <si>
    <t>2012Q1</t>
  </si>
  <si>
    <t>2012Q1</t>
  </si>
  <si>
    <t>2012Q1</t>
  </si>
  <si>
    <t>2012Q1</t>
  </si>
  <si>
    <t>2012Q1</t>
  </si>
  <si>
    <t>2012Q2</t>
  </si>
  <si>
    <t>2012Q3</t>
  </si>
  <si>
    <t>2012Q1</t>
  </si>
  <si>
    <t>2012Q1</t>
  </si>
  <si>
    <t>2012Q2</t>
  </si>
  <si>
    <t>2012Q1</t>
  </si>
  <si>
    <t>2012Q1</t>
  </si>
  <si>
    <t>2012Q1</t>
  </si>
  <si>
    <t>2012Q1</t>
  </si>
  <si>
    <t>2012Q3</t>
  </si>
  <si>
    <t>2012Q3</t>
  </si>
  <si>
    <t>2011</t>
  </si>
  <si>
    <t>2012Q1</t>
  </si>
  <si>
    <t>2012Q1</t>
  </si>
  <si>
    <t>2012Q1</t>
  </si>
  <si>
    <t>2012Q1</t>
  </si>
  <si>
    <t>2012Q1</t>
  </si>
  <si>
    <t>2011</t>
  </si>
  <si>
    <t>2012Q2</t>
  </si>
  <si>
    <t>2012Q1</t>
  </si>
  <si>
    <t>2012Q3</t>
  </si>
  <si>
    <t>2012Q1</t>
  </si>
  <si>
    <t>2012Q3</t>
  </si>
  <si>
    <t>2012Q3</t>
  </si>
  <si>
    <t>2012Q1</t>
  </si>
  <si>
    <t>2012Q1</t>
  </si>
  <si>
    <t>2011</t>
  </si>
  <si>
    <t>2012Q1</t>
  </si>
  <si>
    <t>2012Q1</t>
  </si>
  <si>
    <t>2012Q1</t>
  </si>
  <si>
    <t>2011</t>
  </si>
  <si>
    <t>2012Q1</t>
  </si>
  <si>
    <t>2012Q1</t>
  </si>
  <si>
    <t>2012Q1</t>
  </si>
  <si>
    <t>2012Q1</t>
  </si>
  <si>
    <t>2011</t>
  </si>
  <si>
    <t>2012Q1</t>
  </si>
  <si>
    <t>2012Q2</t>
  </si>
  <si>
    <t>2012Q2</t>
  </si>
  <si>
    <t>2012Q1</t>
  </si>
  <si>
    <t>2012Q1</t>
  </si>
  <si>
    <t>2012Q1</t>
  </si>
  <si>
    <t>2012Q1</t>
  </si>
  <si>
    <t>2012Q1</t>
  </si>
  <si>
    <t>2012Q1</t>
  </si>
  <si>
    <t>2012Q1</t>
  </si>
  <si>
    <t>2012Q1</t>
  </si>
  <si>
    <t>2012Q1</t>
  </si>
  <si>
    <t>2012Q3</t>
  </si>
  <si>
    <t>2012Q1</t>
  </si>
  <si>
    <t>2012Q2</t>
  </si>
  <si>
    <t>2012Q1</t>
  </si>
  <si>
    <t>2012Q1</t>
  </si>
  <si>
    <t>2012Q1</t>
  </si>
  <si>
    <t>2012Q1</t>
  </si>
  <si>
    <t>2012Q1</t>
  </si>
  <si>
    <t>2012Q2</t>
  </si>
  <si>
    <t>2012Q1</t>
  </si>
  <si>
    <t>2012Q2</t>
  </si>
  <si>
    <t>2012Q2</t>
  </si>
  <si>
    <t>2012Q1</t>
  </si>
  <si>
    <t>2012Q1</t>
  </si>
  <si>
    <t>2012Q1</t>
  </si>
  <si>
    <t>2012Q1</t>
  </si>
  <si>
    <t>2012Q2</t>
  </si>
  <si>
    <t>2012Q1</t>
  </si>
  <si>
    <t>2011</t>
  </si>
  <si>
    <t>2012Q1</t>
  </si>
  <si>
    <t>2012Q3</t>
  </si>
  <si>
    <t>2012Q1</t>
  </si>
  <si>
    <t>2012Q1</t>
  </si>
  <si>
    <t>2012Q1</t>
  </si>
  <si>
    <t>2012Q1</t>
  </si>
  <si>
    <t>2012Q1</t>
  </si>
  <si>
    <t>2012Q1</t>
  </si>
  <si>
    <t>2012Q1</t>
  </si>
  <si>
    <t>2012Q1</t>
  </si>
  <si>
    <t>2012Q1</t>
  </si>
  <si>
    <t>2012Q1</t>
  </si>
  <si>
    <t>2012Q1</t>
  </si>
  <si>
    <t>2012Q1</t>
  </si>
  <si>
    <t>2012Q1</t>
  </si>
  <si>
    <t>2012Q3</t>
  </si>
  <si>
    <t>2012Q3</t>
  </si>
  <si>
    <t>2012Q1</t>
  </si>
  <si>
    <t>2012Q1</t>
  </si>
  <si>
    <t>2012Q1</t>
  </si>
  <si>
    <t>2012Q1</t>
  </si>
  <si>
    <t>2012Q1</t>
  </si>
  <si>
    <t>2012Q1</t>
  </si>
  <si>
    <t>2012Q1</t>
  </si>
  <si>
    <t>2012Q1</t>
  </si>
  <si>
    <t>2012Q1</t>
  </si>
  <si>
    <t>2012Q1</t>
  </si>
  <si>
    <t>2012Q3</t>
  </si>
  <si>
    <t>2012Q1</t>
  </si>
  <si>
    <t>2012Q1</t>
  </si>
  <si>
    <t>2012Q1</t>
  </si>
  <si>
    <t>2011</t>
  </si>
  <si>
    <t>2012Q3</t>
  </si>
  <si>
    <t>2012Q3</t>
  </si>
  <si>
    <t>2012Q1</t>
  </si>
  <si>
    <t>2012Q1</t>
  </si>
  <si>
    <t>2012Q2</t>
  </si>
  <si>
    <t>2012Q2</t>
  </si>
  <si>
    <t>2012Q3</t>
  </si>
  <si>
    <t>2012Q1</t>
  </si>
  <si>
    <t>2012Q1</t>
  </si>
  <si>
    <t>2012Q2</t>
  </si>
  <si>
    <t>2011Q3</t>
  </si>
  <si>
    <t>2011</t>
  </si>
  <si>
    <t>2012Q1</t>
  </si>
  <si>
    <t>2012Q1</t>
  </si>
  <si>
    <t>2012Q1</t>
  </si>
  <si>
    <t>2012Q1</t>
  </si>
  <si>
    <t>2012Q1</t>
  </si>
  <si>
    <t>2012Q1</t>
  </si>
  <si>
    <t>2012Q1</t>
  </si>
  <si>
    <t>2012Q3</t>
  </si>
  <si>
    <t>2011</t>
  </si>
  <si>
    <t>2012Q1</t>
  </si>
  <si>
    <t>2012Q1</t>
  </si>
  <si>
    <t>2012Q1</t>
  </si>
  <si>
    <t>2012Q1</t>
  </si>
  <si>
    <t>2012Q1</t>
  </si>
  <si>
    <t>2012Q1</t>
  </si>
  <si>
    <t>2012Q1</t>
  </si>
  <si>
    <t>2012Q1</t>
  </si>
  <si>
    <t>2012Q1</t>
  </si>
  <si>
    <t>2012Q1</t>
  </si>
  <si>
    <t>2012Q1</t>
  </si>
  <si>
    <t>2012Q1</t>
  </si>
  <si>
    <t>2012Q1</t>
  </si>
  <si>
    <t>2012Q1</t>
  </si>
  <si>
    <t>2012Q1</t>
  </si>
  <si>
    <t>2012Q1</t>
  </si>
  <si>
    <t>2012Q1</t>
  </si>
  <si>
    <t>2012Q1</t>
  </si>
  <si>
    <t>2012Q1</t>
  </si>
  <si>
    <t>2012Q1</t>
  </si>
  <si>
    <t>2012Q1</t>
  </si>
  <si>
    <t>2012Q1</t>
  </si>
  <si>
    <t>2012Q1</t>
  </si>
  <si>
    <t>2012Q3</t>
  </si>
  <si>
    <t>2012Q1</t>
  </si>
  <si>
    <t>2012Q1</t>
  </si>
  <si>
    <t>2012Q1</t>
  </si>
  <si>
    <t>2012Q1</t>
  </si>
  <si>
    <t>2012Q1</t>
  </si>
  <si>
    <t>2012Q1</t>
  </si>
  <si>
    <t>2012Q1</t>
  </si>
  <si>
    <t>2012Q1</t>
  </si>
  <si>
    <t>2012Q1</t>
  </si>
  <si>
    <t>2012Q1</t>
  </si>
  <si>
    <t>2012Q1</t>
  </si>
  <si>
    <t>2012Q1</t>
  </si>
  <si>
    <t>2012Q1</t>
  </si>
  <si>
    <t>2012Q1</t>
  </si>
  <si>
    <t>2012Q2</t>
  </si>
  <si>
    <t>2012Q1</t>
  </si>
  <si>
    <t>2012Q1</t>
  </si>
  <si>
    <t>2012Q1</t>
  </si>
  <si>
    <t>2012Q1</t>
  </si>
  <si>
    <t>2012Q1</t>
  </si>
  <si>
    <t>2012Q1</t>
  </si>
  <si>
    <t>2012Q1</t>
  </si>
  <si>
    <t>2011</t>
  </si>
  <si>
    <t>2012Q1</t>
  </si>
  <si>
    <t>2012Q3</t>
  </si>
  <si>
    <t>2012Q1</t>
  </si>
  <si>
    <t>2012Q3</t>
  </si>
  <si>
    <t>2012Q1</t>
  </si>
  <si>
    <t>2012Q1</t>
  </si>
  <si>
    <t>2011</t>
  </si>
  <si>
    <t>2012Q1</t>
  </si>
  <si>
    <t>2012Q1</t>
  </si>
  <si>
    <t>2012Q1</t>
  </si>
  <si>
    <t>2012Q1</t>
  </si>
  <si>
    <t>2011</t>
  </si>
  <si>
    <t>2012Q1</t>
  </si>
  <si>
    <t>2012Q1</t>
  </si>
  <si>
    <t>2012Q1</t>
  </si>
  <si>
    <t>2012Q1</t>
  </si>
  <si>
    <t>2012Q1</t>
  </si>
  <si>
    <t>2012Q1</t>
  </si>
  <si>
    <t>2012Q1</t>
  </si>
  <si>
    <t>2012Q1</t>
  </si>
  <si>
    <t>2011Q3</t>
  </si>
  <si>
    <t>2012Q1</t>
  </si>
  <si>
    <t>2012Q3</t>
  </si>
  <si>
    <t>2012Q1</t>
  </si>
  <si>
    <t>2012Q2</t>
  </si>
  <si>
    <t>2012Q1</t>
  </si>
  <si>
    <t>2012Q1</t>
  </si>
  <si>
    <t>2012Q1</t>
  </si>
  <si>
    <t>2012Q1</t>
  </si>
  <si>
    <t>2012Q1</t>
  </si>
  <si>
    <t>2012Q1</t>
  </si>
  <si>
    <t>2012Q1</t>
  </si>
  <si>
    <t>2011</t>
  </si>
  <si>
    <t>2012Q1</t>
  </si>
  <si>
    <t>2011Q3</t>
  </si>
  <si>
    <t>2012Q1</t>
  </si>
  <si>
    <t>2012Q1</t>
  </si>
  <si>
    <t>2012Q1</t>
  </si>
  <si>
    <t>2011</t>
  </si>
  <si>
    <t>2012Q2</t>
  </si>
  <si>
    <t>2012Q1</t>
  </si>
  <si>
    <t>2012Q1</t>
  </si>
  <si>
    <t>2012Q1</t>
  </si>
  <si>
    <t>2012Q1</t>
  </si>
  <si>
    <t>2012Q1</t>
  </si>
  <si>
    <t>2012Q1</t>
  </si>
  <si>
    <t>2012Q3</t>
  </si>
  <si>
    <t>2012Q1</t>
  </si>
  <si>
    <t>2012Q2</t>
  </si>
  <si>
    <t>2012Q1</t>
  </si>
  <si>
    <t>2012Q2</t>
  </si>
  <si>
    <t>2011</t>
  </si>
  <si>
    <t>2012Q1</t>
  </si>
  <si>
    <t>2012Q1</t>
  </si>
  <si>
    <t>2012Q1</t>
  </si>
  <si>
    <t>2012Q1</t>
  </si>
  <si>
    <t>2012Q3</t>
  </si>
  <si>
    <t>2012Q1</t>
  </si>
  <si>
    <t>2012Q1</t>
  </si>
  <si>
    <t>2012Q1</t>
  </si>
  <si>
    <t>2012Q1</t>
  </si>
  <si>
    <t>2012Q1</t>
  </si>
  <si>
    <t>2012Q1</t>
  </si>
  <si>
    <t>2011Q3</t>
  </si>
  <si>
    <t>2012Q1</t>
  </si>
  <si>
    <t>2012Q1</t>
  </si>
  <si>
    <t>2012Q1</t>
  </si>
  <si>
    <t>2012Q3</t>
  </si>
  <si>
    <t>2012Q1</t>
  </si>
  <si>
    <t>2012Q1</t>
  </si>
  <si>
    <t>2012Q2</t>
  </si>
  <si>
    <t>2012Q1</t>
  </si>
  <si>
    <t>2011</t>
  </si>
  <si>
    <t>2012Q1</t>
  </si>
  <si>
    <t>2012Q1</t>
  </si>
  <si>
    <t>2012Q1</t>
  </si>
  <si>
    <t>2012Q1</t>
  </si>
  <si>
    <t>2012Q1</t>
  </si>
  <si>
    <t>2012Q1</t>
  </si>
  <si>
    <t>2012Q1</t>
  </si>
  <si>
    <t>2012Q1</t>
  </si>
  <si>
    <t>2012Q3</t>
  </si>
  <si>
    <t>2012Q1</t>
  </si>
  <si>
    <t>2012Q2</t>
  </si>
  <si>
    <t>2012Q1</t>
  </si>
  <si>
    <t>2012Q1</t>
  </si>
  <si>
    <t>2012Q1</t>
  </si>
  <si>
    <t>2012Q1</t>
  </si>
  <si>
    <t>2012Q1</t>
  </si>
  <si>
    <t>2012Q1</t>
  </si>
  <si>
    <t>2012Q1</t>
  </si>
  <si>
    <t>2012Q1</t>
  </si>
  <si>
    <t>2012Q1</t>
  </si>
  <si>
    <t>2012Q1</t>
  </si>
  <si>
    <t>2012Q1</t>
  </si>
  <si>
    <t>2012Q1</t>
  </si>
  <si>
    <t>2012Q1</t>
  </si>
  <si>
    <t>2012Q1</t>
  </si>
  <si>
    <t>2012Q1</t>
  </si>
  <si>
    <t>2012Q1</t>
  </si>
  <si>
    <t>2012Q2</t>
  </si>
  <si>
    <t>2012Q1</t>
  </si>
  <si>
    <t>2012Q3</t>
  </si>
  <si>
    <t>2012Q1</t>
  </si>
  <si>
    <t>2012Q2</t>
  </si>
  <si>
    <t>2012Q1</t>
  </si>
  <si>
    <t>2012Q1</t>
  </si>
  <si>
    <t>2012Q1</t>
  </si>
  <si>
    <t>2012Q1</t>
  </si>
  <si>
    <t>2012Q1</t>
  </si>
  <si>
    <t>2012Q1</t>
  </si>
  <si>
    <t>2012Q1</t>
  </si>
  <si>
    <t>2012Q1</t>
  </si>
  <si>
    <t>2011</t>
  </si>
  <si>
    <t>2012Q1</t>
  </si>
  <si>
    <t>2012Q1</t>
  </si>
  <si>
    <t>2012Q1</t>
  </si>
  <si>
    <t>2012Q1</t>
  </si>
  <si>
    <t>2011Q3</t>
  </si>
  <si>
    <t>2012Q1</t>
  </si>
  <si>
    <t>2012Q1</t>
  </si>
  <si>
    <t>2012Q1</t>
  </si>
  <si>
    <t>2012Q2</t>
  </si>
  <si>
    <t>2012Q1</t>
  </si>
  <si>
    <t>2012Q1</t>
  </si>
  <si>
    <t>2012Q1</t>
  </si>
  <si>
    <t>2012Q3</t>
  </si>
  <si>
    <t>2011</t>
  </si>
  <si>
    <t>2012Q1</t>
  </si>
  <si>
    <t>2012Q1</t>
  </si>
  <si>
    <t>2012Q1</t>
  </si>
  <si>
    <t>2012Q1</t>
  </si>
  <si>
    <t>2012Q1</t>
  </si>
  <si>
    <t>2012Q1</t>
  </si>
  <si>
    <t>2012Q1</t>
  </si>
  <si>
    <t>2012Q1</t>
  </si>
  <si>
    <t>2012Q1</t>
  </si>
  <si>
    <t>2012Q1</t>
  </si>
  <si>
    <t>2012Q1</t>
  </si>
  <si>
    <t>2012Q2</t>
  </si>
  <si>
    <t>2012Q1</t>
  </si>
  <si>
    <t>2012Q1</t>
  </si>
  <si>
    <t>2012Q1</t>
  </si>
  <si>
    <t>2012Q1</t>
  </si>
  <si>
    <t>2012Q1</t>
  </si>
  <si>
    <t>2012Q1</t>
  </si>
  <si>
    <t>2012Q1</t>
  </si>
  <si>
    <t>2012Q1</t>
  </si>
  <si>
    <t>2012Q1</t>
  </si>
  <si>
    <t>2012Q1</t>
  </si>
  <si>
    <t>2012Q1</t>
  </si>
  <si>
    <t>2011</t>
  </si>
  <si>
    <t>2012Q1</t>
  </si>
  <si>
    <t>2012Q1</t>
  </si>
  <si>
    <t>2012Q1</t>
  </si>
  <si>
    <t>2012Q1</t>
  </si>
  <si>
    <t>2012Q1</t>
  </si>
  <si>
    <t>2012Q1</t>
  </si>
  <si>
    <t>2012Q1</t>
  </si>
  <si>
    <t>2012Q1</t>
  </si>
  <si>
    <t>2012Q1</t>
  </si>
  <si>
    <t>2012Q1</t>
  </si>
  <si>
    <t>2011</t>
  </si>
  <si>
    <t>2012Q1</t>
  </si>
  <si>
    <t>2012Q2</t>
  </si>
  <si>
    <t>2012Q1</t>
  </si>
  <si>
    <t>2012Q1</t>
  </si>
  <si>
    <t>2012Q1</t>
  </si>
  <si>
    <t>2012Q1</t>
  </si>
  <si>
    <t>2012Q1</t>
  </si>
  <si>
    <t>2012Q1</t>
  </si>
  <si>
    <t>2012Q1</t>
  </si>
  <si>
    <t>2012Q1</t>
  </si>
  <si>
    <t>2012Q1</t>
  </si>
  <si>
    <t>2012Q2</t>
  </si>
  <si>
    <t>2012Q1</t>
  </si>
  <si>
    <t>2012Q1</t>
  </si>
  <si>
    <t>2012Q1</t>
  </si>
  <si>
    <t>2012Q2</t>
  </si>
  <si>
    <t>2012Q1</t>
  </si>
  <si>
    <t>2012Q1</t>
  </si>
  <si>
    <t>2012Q1</t>
  </si>
  <si>
    <t>2012Q1</t>
  </si>
  <si>
    <t>2012Q1</t>
  </si>
  <si>
    <t>2012Q1</t>
  </si>
  <si>
    <t>2012Q1</t>
  </si>
  <si>
    <t>2012Q1</t>
  </si>
  <si>
    <t>2012Q1</t>
  </si>
  <si>
    <t>2012Q1</t>
  </si>
  <si>
    <t>2012Q1</t>
  </si>
  <si>
    <t>2012Q1</t>
  </si>
  <si>
    <t>2011</t>
  </si>
  <si>
    <t>2012Q1</t>
  </si>
  <si>
    <t>2012Q1</t>
  </si>
  <si>
    <t>2012Q1</t>
  </si>
  <si>
    <t>2012Q1</t>
  </si>
  <si>
    <t>2012Q1</t>
  </si>
  <si>
    <t>2012Q1</t>
  </si>
  <si>
    <t>2012Q1</t>
  </si>
  <si>
    <t>2012Q1</t>
  </si>
  <si>
    <t>2012Q1</t>
  </si>
  <si>
    <t>2012Q3</t>
  </si>
  <si>
    <t>2012Q1</t>
  </si>
  <si>
    <t>2012Q2</t>
  </si>
  <si>
    <t>2012Q1</t>
  </si>
  <si>
    <t>2012Q1</t>
  </si>
  <si>
    <t>2012Q1</t>
  </si>
  <si>
    <t>2011Q3</t>
  </si>
  <si>
    <t>2012Q1</t>
  </si>
  <si>
    <t>2012Q1</t>
  </si>
  <si>
    <t>2011Q3</t>
  </si>
  <si>
    <t>2012Q1</t>
  </si>
  <si>
    <t>2012Q1</t>
  </si>
  <si>
    <t>2012Q1</t>
  </si>
  <si>
    <t>2012Q1</t>
  </si>
  <si>
    <t>2012Q3</t>
  </si>
  <si>
    <t>2012Q1</t>
  </si>
  <si>
    <t>2012Q1</t>
  </si>
  <si>
    <t>2012Q2</t>
  </si>
  <si>
    <t>2012Q1</t>
  </si>
  <si>
    <t>2012Q1</t>
  </si>
  <si>
    <t>2012Q2</t>
  </si>
  <si>
    <t>2012Q1</t>
  </si>
  <si>
    <t>2012Q1</t>
  </si>
  <si>
    <t>2012Q1</t>
  </si>
  <si>
    <t>2012Q1</t>
  </si>
  <si>
    <t>2012Q1</t>
  </si>
  <si>
    <t>2011</t>
  </si>
  <si>
    <t>2012Q1</t>
  </si>
  <si>
    <t>2012Q1</t>
  </si>
  <si>
    <t>2012Q1</t>
  </si>
  <si>
    <t>2012Q1</t>
  </si>
  <si>
    <t>2012Q2</t>
  </si>
  <si>
    <t>2012Q1</t>
  </si>
  <si>
    <t>2012Q1</t>
  </si>
  <si>
    <t>2012Q1</t>
  </si>
  <si>
    <t>2012Q1</t>
  </si>
  <si>
    <t>2012Q1</t>
  </si>
  <si>
    <t>2012Q1</t>
  </si>
  <si>
    <t>2012Q1</t>
  </si>
  <si>
    <t>2012Q1</t>
  </si>
  <si>
    <t>2012Q1</t>
  </si>
  <si>
    <t>2012Q1</t>
  </si>
  <si>
    <t>2012Q2</t>
  </si>
  <si>
    <t>2012Q1</t>
  </si>
  <si>
    <t>2012Q1</t>
  </si>
  <si>
    <t>2012Q1</t>
  </si>
  <si>
    <t>2012Q1</t>
  </si>
  <si>
    <t>2012Q1</t>
  </si>
  <si>
    <t>2012Q2</t>
  </si>
  <si>
    <t>2012Q1</t>
  </si>
  <si>
    <t>2012Q1</t>
  </si>
  <si>
    <t>2012Q1</t>
  </si>
  <si>
    <t>2012Q1</t>
  </si>
  <si>
    <t>2012Q1</t>
  </si>
  <si>
    <t>2012Q1</t>
  </si>
  <si>
    <t>2012Q1</t>
  </si>
  <si>
    <t>2012Q1</t>
  </si>
  <si>
    <t>2012Q1</t>
  </si>
  <si>
    <t>2012Q1</t>
  </si>
  <si>
    <t>2012Q1</t>
  </si>
  <si>
    <t>2012Q1</t>
  </si>
  <si>
    <t>2012Q1</t>
  </si>
  <si>
    <t>2012Q1</t>
  </si>
  <si>
    <t>2012Q1</t>
  </si>
  <si>
    <t>2012Q1</t>
  </si>
  <si>
    <t>2012Q1</t>
  </si>
  <si>
    <t>2012Q1</t>
  </si>
  <si>
    <t>2012Q1</t>
  </si>
  <si>
    <t>2012Q1</t>
  </si>
  <si>
    <t>2012Q1</t>
  </si>
  <si>
    <t>2012Q1</t>
  </si>
  <si>
    <t>2012Q1</t>
  </si>
  <si>
    <t>2012Q2</t>
  </si>
  <si>
    <t>2012Q1</t>
  </si>
  <si>
    <t>2012Q1</t>
  </si>
  <si>
    <t>2012Q1</t>
  </si>
  <si>
    <t>2012Q1</t>
  </si>
  <si>
    <t>2012Q1</t>
  </si>
  <si>
    <t>2012Q1</t>
  </si>
  <si>
    <t>2012Q1</t>
  </si>
  <si>
    <t>2012Q1</t>
  </si>
  <si>
    <t>2012Q1</t>
  </si>
  <si>
    <t>2012Q1</t>
  </si>
  <si>
    <t>2012Q1</t>
  </si>
  <si>
    <t>2012Q1</t>
  </si>
  <si>
    <t>2012Q1</t>
  </si>
  <si>
    <t>2012Q2</t>
  </si>
  <si>
    <t>2012Q1</t>
  </si>
  <si>
    <t>2012Q1</t>
  </si>
  <si>
    <t>2012Q1</t>
  </si>
  <si>
    <t>2012Q1</t>
  </si>
  <si>
    <t>2012Q1</t>
  </si>
  <si>
    <t>2012Q1</t>
  </si>
  <si>
    <t>2012Q1</t>
  </si>
  <si>
    <t>2012Q1</t>
  </si>
  <si>
    <t>2012Q2</t>
  </si>
  <si>
    <t>2012Q1</t>
  </si>
  <si>
    <t>2012Q1</t>
  </si>
  <si>
    <t>2012Q1</t>
  </si>
  <si>
    <t>2012Q1</t>
  </si>
  <si>
    <t>2012Q1</t>
  </si>
  <si>
    <t>2011</t>
  </si>
  <si>
    <t>2012Q1</t>
  </si>
  <si>
    <t>2012Q1</t>
  </si>
  <si>
    <t>2012Q1</t>
  </si>
  <si>
    <t>2012Q1</t>
  </si>
  <si>
    <t>2012Q1</t>
  </si>
  <si>
    <t>2012Q1</t>
  </si>
  <si>
    <t>2011Q3</t>
  </si>
  <si>
    <t>2012Q1</t>
  </si>
  <si>
    <t>2012Q1</t>
  </si>
  <si>
    <t>2011</t>
  </si>
  <si>
    <t>2012Q1</t>
  </si>
  <si>
    <t>2012Q2</t>
  </si>
  <si>
    <t>2012Q1</t>
  </si>
  <si>
    <t>2012Q1</t>
  </si>
  <si>
    <t>2012Q1</t>
  </si>
  <si>
    <t>2012Q1</t>
  </si>
  <si>
    <t>2012Q2</t>
  </si>
  <si>
    <t>2012Q1</t>
  </si>
  <si>
    <t>2012Q1</t>
  </si>
  <si>
    <t>2012Q2</t>
  </si>
  <si>
    <t>2012Q3</t>
  </si>
  <si>
    <t>2012Q1</t>
  </si>
  <si>
    <t>2012Q1</t>
  </si>
  <si>
    <t>2012Q1</t>
  </si>
  <si>
    <t>2012Q1</t>
  </si>
  <si>
    <t>2012Q1</t>
  </si>
  <si>
    <t>2012Q1</t>
  </si>
  <si>
    <t>2011Q3</t>
  </si>
  <si>
    <t>2012Q1</t>
  </si>
  <si>
    <t>2012Q1</t>
  </si>
  <si>
    <t>2012Q1</t>
  </si>
  <si>
    <t>2012Q3</t>
  </si>
  <si>
    <t>2012Q1</t>
  </si>
  <si>
    <t>2012Q1</t>
  </si>
  <si>
    <t>2012Q1</t>
  </si>
  <si>
    <t>2012Q2</t>
  </si>
  <si>
    <t>2012Q1</t>
  </si>
  <si>
    <t>2012Q1</t>
  </si>
  <si>
    <t>2012Q1</t>
  </si>
  <si>
    <t>2012Q1</t>
  </si>
  <si>
    <t>2012Q1</t>
  </si>
  <si>
    <t>2012Q3</t>
  </si>
  <si>
    <t>2012Q1</t>
  </si>
  <si>
    <t>2012Q1</t>
  </si>
  <si>
    <t>2012Q1</t>
  </si>
  <si>
    <t>2012Q1</t>
  </si>
  <si>
    <t>2011</t>
  </si>
  <si>
    <t>2012Q1</t>
  </si>
  <si>
    <t>2012Q1</t>
  </si>
  <si>
    <t>2012Q1</t>
  </si>
  <si>
    <t>2012Q1</t>
  </si>
  <si>
    <t>2012Q1</t>
  </si>
  <si>
    <t>2012Q1</t>
  </si>
  <si>
    <t>2012Q1</t>
  </si>
  <si>
    <t>2012Q1</t>
  </si>
  <si>
    <t>2012Q1</t>
  </si>
  <si>
    <t>2011</t>
  </si>
  <si>
    <t>2012Q1</t>
  </si>
  <si>
    <t>2012Q1</t>
  </si>
  <si>
    <t>2012Q2</t>
  </si>
  <si>
    <t>2012Q1</t>
  </si>
  <si>
    <t>2012Q1</t>
  </si>
  <si>
    <t>2012Q1</t>
  </si>
  <si>
    <t>2012Q1</t>
  </si>
  <si>
    <t>2012Q1</t>
  </si>
  <si>
    <t>2012Q1</t>
  </si>
  <si>
    <t>2012Q1</t>
  </si>
  <si>
    <t>2012Q2</t>
  </si>
  <si>
    <t>2011</t>
  </si>
  <si>
    <t>2012Q1</t>
  </si>
  <si>
    <t>2012Q1</t>
  </si>
  <si>
    <t>2012Q1</t>
  </si>
  <si>
    <t>2012Q1</t>
  </si>
  <si>
    <t>2012Q1</t>
  </si>
  <si>
    <t>2012Q1</t>
  </si>
  <si>
    <t>2012Q1</t>
  </si>
  <si>
    <t>2012Q1</t>
  </si>
  <si>
    <t>2012Q1</t>
  </si>
  <si>
    <t>2012Q1</t>
  </si>
  <si>
    <t>2012Q1</t>
  </si>
  <si>
    <t>2012Q1</t>
  </si>
  <si>
    <t>2012Q1</t>
  </si>
  <si>
    <t>2012Q1</t>
  </si>
  <si>
    <t>2012Q1</t>
  </si>
  <si>
    <t>2012Q1</t>
  </si>
  <si>
    <t>2012Q2</t>
  </si>
  <si>
    <t>2012Q1</t>
  </si>
  <si>
    <t>2012Q1</t>
  </si>
  <si>
    <t>2012Q1</t>
  </si>
  <si>
    <t>2012Q1</t>
  </si>
  <si>
    <t>2012Q1</t>
  </si>
  <si>
    <t>2011Q3</t>
  </si>
  <si>
    <t>2012Q1</t>
  </si>
  <si>
    <t>2012Q3</t>
  </si>
  <si>
    <t>2012Q1</t>
  </si>
  <si>
    <t>2012Q3</t>
  </si>
  <si>
    <t>2012Q1</t>
  </si>
  <si>
    <t>2012Q3</t>
  </si>
  <si>
    <t>2012Q1</t>
  </si>
  <si>
    <t>2012Q1</t>
  </si>
  <si>
    <t>2011</t>
  </si>
  <si>
    <t>2012Q1</t>
  </si>
  <si>
    <t>2011</t>
  </si>
  <si>
    <t>2012Q1</t>
  </si>
  <si>
    <t>2012Q1</t>
  </si>
  <si>
    <t>2012Q1</t>
  </si>
  <si>
    <t>2012Q1</t>
  </si>
  <si>
    <t>2012Q1</t>
  </si>
  <si>
    <t>2012Q2</t>
  </si>
  <si>
    <t>2012Q1</t>
  </si>
  <si>
    <t>2012Q1</t>
  </si>
  <si>
    <t>2012Q1</t>
  </si>
  <si>
    <t>2012Q1</t>
  </si>
  <si>
    <t>2012Q1</t>
  </si>
  <si>
    <t>2012Q1</t>
  </si>
  <si>
    <t>2012Q1</t>
  </si>
  <si>
    <t>2012Q1</t>
  </si>
  <si>
    <t>2012Q1</t>
  </si>
  <si>
    <t>2012Q1</t>
  </si>
  <si>
    <t>2012Q1</t>
  </si>
  <si>
    <t>2012Q1</t>
  </si>
  <si>
    <t>2012Q1</t>
  </si>
  <si>
    <t>2012Q1</t>
  </si>
  <si>
    <t>2011</t>
  </si>
  <si>
    <t>2012Q1</t>
  </si>
  <si>
    <t>2012Q1</t>
  </si>
  <si>
    <t>2012Q1</t>
  </si>
  <si>
    <t>2012Q3</t>
  </si>
  <si>
    <t>2012Q1</t>
  </si>
  <si>
    <t>2012Q1</t>
  </si>
  <si>
    <t>2012Q1</t>
  </si>
  <si>
    <t>2012Q1</t>
  </si>
  <si>
    <t>2012Q1</t>
  </si>
  <si>
    <t>2012Q1</t>
  </si>
  <si>
    <t>2012Q1</t>
  </si>
  <si>
    <t>2012Q1</t>
  </si>
  <si>
    <t>2012Q1</t>
  </si>
  <si>
    <t>2012Q1</t>
  </si>
  <si>
    <t>2012Q1</t>
  </si>
  <si>
    <t>2012Q1</t>
  </si>
  <si>
    <t>2012Q3</t>
  </si>
  <si>
    <t>2012Q2</t>
  </si>
  <si>
    <t>2012Q2</t>
  </si>
  <si>
    <t>2012Q1</t>
  </si>
  <si>
    <t>2012Q1</t>
  </si>
  <si>
    <t>2012Q1</t>
  </si>
  <si>
    <t>Industry</t>
  </si>
  <si>
    <t>Aerospace &amp; Defense</t>
  </si>
  <si>
    <t>Electronics and Office Equipment</t>
  </si>
  <si>
    <t>Electric Utilities</t>
  </si>
  <si>
    <t>Specialty Retail</t>
  </si>
  <si>
    <t>Pharmaceuticals</t>
  </si>
  <si>
    <t>Trading Companies &amp; Distributors</t>
  </si>
  <si>
    <t>Semiconductors &amp; Semiconductor Equipment</t>
  </si>
  <si>
    <t>Chemicals</t>
  </si>
  <si>
    <t>Airlines</t>
  </si>
  <si>
    <t>Freight Transportation</t>
  </si>
  <si>
    <t>Aerospace &amp; Defense</t>
  </si>
  <si>
    <t>Semiconductors &amp; Semiconductor Equipment</t>
  </si>
  <si>
    <t>Metals &amp; Mining</t>
  </si>
  <si>
    <t>Airlines</t>
  </si>
  <si>
    <t>Freight Transportation</t>
  </si>
  <si>
    <t>Food &amp; Beverage</t>
  </si>
  <si>
    <t>Commercial Services &amp; Supplies</t>
  </si>
  <si>
    <t>Commercial Services &amp; Supplies</t>
  </si>
  <si>
    <t>Electric Utilities</t>
  </si>
  <si>
    <t>Household Durables</t>
  </si>
  <si>
    <t>Aerospace &amp; Defense</t>
  </si>
  <si>
    <t>Chemicals</t>
  </si>
  <si>
    <t>Electrical Equipment</t>
  </si>
  <si>
    <t>Biotechnology</t>
  </si>
  <si>
    <t>Conglomerates &amp; Machinery</t>
  </si>
  <si>
    <t>Semiconductors &amp; Semiconductor Equipment</t>
  </si>
  <si>
    <t>Health Care Equipment &amp; Supplies</t>
  </si>
  <si>
    <t>Communications Equipment</t>
  </si>
  <si>
    <t>Food &amp; Staples Retailing</t>
  </si>
  <si>
    <t>Energy Equipment &amp; Services</t>
  </si>
  <si>
    <t>Construction</t>
  </si>
  <si>
    <t>Computers &amp; Peripherals</t>
  </si>
  <si>
    <t>Semiconductors &amp; Semiconductor Equipment</t>
  </si>
  <si>
    <t>Conglomerates &amp; Machinery</t>
  </si>
  <si>
    <t>Food &amp; Beverage</t>
  </si>
  <si>
    <t>Food &amp; Staples Retailing</t>
  </si>
  <si>
    <t>Freight Transportation</t>
  </si>
  <si>
    <t>Electronics and Office Equipment</t>
  </si>
  <si>
    <t>Chemicals</t>
  </si>
  <si>
    <t>Aerospace &amp; Defense</t>
  </si>
  <si>
    <t>Gas Utilities</t>
  </si>
  <si>
    <t>Energy Equipment &amp; Services</t>
  </si>
  <si>
    <t>Software</t>
  </si>
  <si>
    <t>IT Services</t>
  </si>
  <si>
    <t>Commercial Services &amp; Supplies</t>
  </si>
  <si>
    <t>Electronics and Office Equipment</t>
  </si>
  <si>
    <t>Household &amp; Personal Products</t>
  </si>
  <si>
    <t>Electrical Equipment</t>
  </si>
  <si>
    <t>Electronics and Office Equipment</t>
  </si>
  <si>
    <t>Construction</t>
  </si>
  <si>
    <t>Energy Equipment &amp; Services</t>
  </si>
  <si>
    <t>Chemicals</t>
  </si>
  <si>
    <t>Paper &amp; Packaging</t>
  </si>
  <si>
    <t>Health Care Equipment &amp; Supplies</t>
  </si>
  <si>
    <t>Conglomerates &amp; Machinery</t>
  </si>
  <si>
    <t>Textiles Apparel &amp; Luxury Goods</t>
  </si>
  <si>
    <t>Health Care Equipment &amp; Supplies</t>
  </si>
  <si>
    <t>Trading Companies &amp; Distributors</t>
  </si>
  <si>
    <t>Health Care Equipment &amp; Supplies</t>
  </si>
  <si>
    <t>Communications Equipment</t>
  </si>
  <si>
    <t>Diversified Telecommunication Services</t>
  </si>
  <si>
    <t>Media</t>
  </si>
  <si>
    <t>Paper &amp; Packaging</t>
  </si>
  <si>
    <t>Restaurants</t>
  </si>
  <si>
    <t>Specialty Retail</t>
  </si>
  <si>
    <t>Life Sciences Tools &amp; Services</t>
  </si>
  <si>
    <t>Utilities - Other</t>
  </si>
  <si>
    <t>Diversified Consumer Services</t>
  </si>
  <si>
    <t>Conglomerates &amp; Machinery</t>
  </si>
  <si>
    <t>Restaurants</t>
  </si>
  <si>
    <t>Aerospace &amp; Defense</t>
  </si>
  <si>
    <t>Professional Services</t>
  </si>
  <si>
    <t>Electrical Equipment</t>
  </si>
  <si>
    <t>Conglomerates &amp; Machinery</t>
  </si>
  <si>
    <t>Pharmaceuticals</t>
  </si>
  <si>
    <t>Food &amp; Beverage</t>
  </si>
  <si>
    <t>Specialty Retail</t>
  </si>
  <si>
    <t>Leisure Equipment &amp; Products</t>
  </si>
  <si>
    <t>Metals &amp; Mining</t>
  </si>
  <si>
    <t>Construction</t>
  </si>
  <si>
    <t>IT Services</t>
  </si>
  <si>
    <t>IT Services</t>
  </si>
  <si>
    <t>Professional Services</t>
  </si>
  <si>
    <t>Household Durables</t>
  </si>
  <si>
    <t>Freight Transportation</t>
  </si>
  <si>
    <t>Electronics and Office Equipment</t>
  </si>
  <si>
    <t>Chemicals</t>
  </si>
  <si>
    <t>IT Services</t>
  </si>
  <si>
    <t>Utilities - Other</t>
  </si>
  <si>
    <t>Food &amp; Beverage</t>
  </si>
  <si>
    <t>Food &amp; Beverage</t>
  </si>
  <si>
    <t>Health Care Providers &amp; Services</t>
  </si>
  <si>
    <t>Conglomerates &amp; Machinery</t>
  </si>
  <si>
    <t>Electric Utilities</t>
  </si>
  <si>
    <t>Metals &amp; Mining</t>
  </si>
  <si>
    <t>Conglomerates &amp; Machinery</t>
  </si>
  <si>
    <t>Food &amp; Staples Retailing</t>
  </si>
  <si>
    <t>Metals &amp; Mining</t>
  </si>
  <si>
    <t>Food &amp; Beverage</t>
  </si>
  <si>
    <t>Specialty Retail</t>
  </si>
  <si>
    <t>Utilities - Other</t>
  </si>
  <si>
    <t>Electric Utilities</t>
  </si>
  <si>
    <t>Electric Utilities</t>
  </si>
  <si>
    <t>Diversified Telecommunication Services</t>
  </si>
  <si>
    <t>Aerospace &amp; Defense</t>
  </si>
  <si>
    <t>Specialty Retail</t>
  </si>
  <si>
    <t>Commercial Services &amp; Supplies</t>
  </si>
  <si>
    <t>Health Care Equipment &amp; Supplies</t>
  </si>
  <si>
    <t>Electronics and Office Equipment</t>
  </si>
  <si>
    <t>Health Care Providers &amp; Services</t>
  </si>
  <si>
    <t>Gas Utilities</t>
  </si>
  <si>
    <t>Restaurants</t>
  </si>
  <si>
    <t>Household &amp; Personal Products</t>
  </si>
  <si>
    <t>Hotels Resorts &amp; Cruise lines</t>
  </si>
  <si>
    <t>Commercial Services &amp; Supplies</t>
  </si>
  <si>
    <t>Conglomerates &amp; Machinery</t>
  </si>
  <si>
    <t>Metals &amp; Mining</t>
  </si>
  <si>
    <t>Household &amp; Personal Products</t>
  </si>
  <si>
    <t>Food &amp; Beverage</t>
  </si>
  <si>
    <t>Food &amp; Beverage</t>
  </si>
  <si>
    <t>Metals &amp; Mining</t>
  </si>
  <si>
    <t>Electronics and Office Equipment</t>
  </si>
  <si>
    <t>Semiconductors &amp; Semiconductor Equipment</t>
  </si>
  <si>
    <t>Household &amp; Personal Products</t>
  </si>
  <si>
    <t>Chemicals</t>
  </si>
  <si>
    <t>Media</t>
  </si>
  <si>
    <t>Metals &amp; Mining</t>
  </si>
  <si>
    <t>Communications Equipment</t>
  </si>
  <si>
    <t>Freight Transportation</t>
  </si>
  <si>
    <t>Software</t>
  </si>
  <si>
    <t>IT Services</t>
  </si>
  <si>
    <t>IT Services</t>
  </si>
  <si>
    <t>Communications Equipment</t>
  </si>
  <si>
    <t>Food &amp; Beverage</t>
  </si>
  <si>
    <t>Utilities - Other</t>
  </si>
  <si>
    <t>Freight Transportation</t>
  </si>
  <si>
    <t>Restaurants</t>
  </si>
  <si>
    <t>Utilities - Other</t>
  </si>
  <si>
    <t>Electrical Equipment</t>
  </si>
  <si>
    <t>Auto &amp; Suppliers</t>
  </si>
  <si>
    <t>Health Care Equipment &amp; Supplies</t>
  </si>
  <si>
    <t>Food &amp; Beverage</t>
  </si>
  <si>
    <t>Commercial Services &amp; Supplies</t>
  </si>
  <si>
    <t>Restaurants</t>
  </si>
  <si>
    <t>Conglomerates &amp; Machinery</t>
  </si>
  <si>
    <t>Chemicals</t>
  </si>
  <si>
    <t>Commercial Services &amp; Supplies</t>
  </si>
  <si>
    <t>Paper &amp; Packaging</t>
  </si>
  <si>
    <t>Aerospace &amp; Defense</t>
  </si>
  <si>
    <t>Conglomerates &amp; Machinery</t>
  </si>
  <si>
    <t>Aerospace &amp; Defense</t>
  </si>
  <si>
    <t>IT Services</t>
  </si>
  <si>
    <t>Auto &amp; Suppliers</t>
  </si>
  <si>
    <t>Conglomerates &amp; Machinery</t>
  </si>
  <si>
    <t>Energy Equipment &amp; Services</t>
  </si>
  <si>
    <t>Specialty Retail</t>
  </si>
  <si>
    <t>Airlines</t>
  </si>
  <si>
    <t>Commercial Services &amp; Supplies</t>
  </si>
  <si>
    <t>Utilities - Other</t>
  </si>
  <si>
    <t>Diversified Consumer Services</t>
  </si>
  <si>
    <t>Computers &amp; Peripherals</t>
  </si>
  <si>
    <t>Specialty Retail</t>
  </si>
  <si>
    <t>Semiconductors &amp; Semiconductor Equipment</t>
  </si>
  <si>
    <t>Media</t>
  </si>
  <si>
    <t>Specialty Retail</t>
  </si>
  <si>
    <t>Utilities - Other</t>
  </si>
  <si>
    <t>Conglomerates &amp; Machinery</t>
  </si>
  <si>
    <t>Commercial Services &amp; Supplies</t>
  </si>
  <si>
    <t>Conglomerates &amp; Machinery</t>
  </si>
  <si>
    <t>Chemicals</t>
  </si>
  <si>
    <t>Media</t>
  </si>
  <si>
    <t>Specialty Retail</t>
  </si>
  <si>
    <t>Chemicals</t>
  </si>
  <si>
    <t>Aerospace &amp; Defense</t>
  </si>
  <si>
    <t>Electric Utilities</t>
  </si>
  <si>
    <t>Professional Services</t>
  </si>
  <si>
    <t>Conglomerates &amp; Machinery</t>
  </si>
  <si>
    <t>Construction</t>
  </si>
  <si>
    <t>IT Services</t>
  </si>
  <si>
    <t>Life Sciences Tools &amp; Services</t>
  </si>
  <si>
    <t>Conglomerates &amp; Machinery</t>
  </si>
  <si>
    <t>Chemicals</t>
  </si>
  <si>
    <t>Electric Utilities</t>
  </si>
  <si>
    <t>Electronics and Office Equipment</t>
  </si>
  <si>
    <t>Electronics and Office Equipment</t>
  </si>
  <si>
    <t>Electrical Equipment</t>
  </si>
  <si>
    <t>Electric Utilities</t>
  </si>
  <si>
    <t>Communications Equipment</t>
  </si>
  <si>
    <t>Gas Utilities</t>
  </si>
  <si>
    <t>Commercial Services &amp; Supplies</t>
  </si>
  <si>
    <t>Professional Services</t>
  </si>
  <si>
    <t>Aerospace &amp; Defense</t>
  </si>
  <si>
    <t>Chemicals</t>
  </si>
  <si>
    <t>Freight Transportation</t>
  </si>
  <si>
    <t>Conglomerates &amp; Machinery</t>
  </si>
  <si>
    <t>Construction</t>
  </si>
  <si>
    <t>Chemicals</t>
  </si>
  <si>
    <t>Electric Utilities</t>
  </si>
  <si>
    <t>Specialty Retail</t>
  </si>
  <si>
    <t>Food &amp; Beverage</t>
  </si>
  <si>
    <t>Freight Transportation</t>
  </si>
  <si>
    <t>Auto &amp; Suppliers</t>
  </si>
  <si>
    <t>Conglomerates &amp; Machinery</t>
  </si>
  <si>
    <t>Specialty Retail</t>
  </si>
  <si>
    <t>Commercial Services &amp; Supplies</t>
  </si>
  <si>
    <t>Food &amp; Beverage</t>
  </si>
  <si>
    <t>Construction</t>
  </si>
  <si>
    <t>Pharmaceuticals</t>
  </si>
  <si>
    <t>Conglomerates &amp; Machinery</t>
  </si>
  <si>
    <t>Electrical Equipment</t>
  </si>
  <si>
    <t>Chemicals</t>
  </si>
  <si>
    <t>Commercial Services &amp; Supplies</t>
  </si>
  <si>
    <t>Trading Companies &amp; Distributors</t>
  </si>
  <si>
    <t>Media</t>
  </si>
  <si>
    <t>Specialty Retail</t>
  </si>
  <si>
    <t>Aerospace &amp; Defense</t>
  </si>
  <si>
    <t>Aerospace &amp; Defense</t>
  </si>
  <si>
    <t>Food &amp; Beverage</t>
  </si>
  <si>
    <t>Conglomerates &amp; Machinery</t>
  </si>
  <si>
    <t>Specialty Retail</t>
  </si>
  <si>
    <t>Auto &amp; Suppliers</t>
  </si>
  <si>
    <t>Trading Companies &amp; Distributors</t>
  </si>
  <si>
    <t>Paper &amp; Packaging</t>
  </si>
  <si>
    <t>Aerospace &amp; Defense</t>
  </si>
  <si>
    <t>Auto &amp; Suppliers</t>
  </si>
  <si>
    <t>Conglomerates &amp; Machinery</t>
  </si>
  <si>
    <t>Chemicals</t>
  </si>
  <si>
    <t>Conglomerates &amp; Machinery</t>
  </si>
  <si>
    <t>Trading Companies &amp; Distributors</t>
  </si>
  <si>
    <t>Paper &amp; Packaging</t>
  </si>
  <si>
    <t>IT Services</t>
  </si>
  <si>
    <t>Energy Equipment &amp; Services</t>
  </si>
  <si>
    <t>Energy Equipment &amp; Services</t>
  </si>
  <si>
    <t>Communications Equipment</t>
  </si>
  <si>
    <t>Conglomerates &amp; Machinery</t>
  </si>
  <si>
    <t>Leisure Equipment &amp; Products</t>
  </si>
  <si>
    <t>Specialty Retail</t>
  </si>
  <si>
    <t>Electric Utilities</t>
  </si>
  <si>
    <t>Chemicals</t>
  </si>
  <si>
    <t>Commercial Services &amp; Supplies</t>
  </si>
  <si>
    <t>Construction</t>
  </si>
  <si>
    <t>Aerospace &amp; Defense</t>
  </si>
  <si>
    <t>Food &amp; Beverage</t>
  </si>
  <si>
    <t>Household Durables</t>
  </si>
  <si>
    <t>Energy Equipment &amp; Services</t>
  </si>
  <si>
    <t>Food &amp; Beverage</t>
  </si>
  <si>
    <t>Freight Transportation</t>
  </si>
  <si>
    <t>Computers &amp; Peripherals</t>
  </si>
  <si>
    <t>Aerospace &amp; Defense</t>
  </si>
  <si>
    <t>Health Care Equipment &amp; Supplies</t>
  </si>
  <si>
    <t>Hotels Resorts &amp; Cruise lines</t>
  </si>
  <si>
    <t>Specialty Retail</t>
  </si>
  <si>
    <t>Commercial Services &amp; Supplies</t>
  </si>
  <si>
    <t>Food &amp; Beverage</t>
  </si>
  <si>
    <t>Hotels Resorts &amp; Cruise lines</t>
  </si>
  <si>
    <t>Utilities - Other</t>
  </si>
  <si>
    <t>Electrical Equipment</t>
  </si>
  <si>
    <t>Freight Transportation</t>
  </si>
  <si>
    <t>Conglomerates &amp; Machinery</t>
  </si>
  <si>
    <t>Conglomerates &amp; Machinery</t>
  </si>
  <si>
    <t>Electric Utilities</t>
  </si>
  <si>
    <t>Conglomerates &amp; Machinery</t>
  </si>
  <si>
    <t>Utilities - Other</t>
  </si>
  <si>
    <t>Conglomerates &amp; Machinery</t>
  </si>
  <si>
    <t>Construction</t>
  </si>
  <si>
    <t>Construction</t>
  </si>
  <si>
    <t>Semiconductors &amp; Semiconductor Equipment</t>
  </si>
  <si>
    <t>Semiconductors &amp; Semiconductor Equipment</t>
  </si>
  <si>
    <t>Commercial Services &amp; Supplies</t>
  </si>
  <si>
    <t>IT Services</t>
  </si>
  <si>
    <t>Chemicals</t>
  </si>
  <si>
    <t>Conglomerates &amp; Machinery</t>
  </si>
  <si>
    <t>Hotels Resorts &amp; Cruise lines</t>
  </si>
  <si>
    <t>Communications Equipment</t>
  </si>
  <si>
    <t>Paper &amp; Packaging</t>
  </si>
  <si>
    <t>Semiconductors &amp; Semiconductor Equipment</t>
  </si>
  <si>
    <t>Freight Transportation</t>
  </si>
  <si>
    <t>Hotels Resorts &amp; Cruise lines</t>
  </si>
  <si>
    <t>Media</t>
  </si>
  <si>
    <t>Health Care Equipment &amp; Supplies</t>
  </si>
  <si>
    <t>Electronics and Office Equipment</t>
  </si>
  <si>
    <t>Construction</t>
  </si>
  <si>
    <t>Construction</t>
  </si>
  <si>
    <t>Pharmaceuticals</t>
  </si>
  <si>
    <t>Auto &amp; Suppliers</t>
  </si>
  <si>
    <t>Semiconductors &amp; Semiconductor Equipment</t>
  </si>
  <si>
    <t>Specialty Retail</t>
  </si>
  <si>
    <t>Trading Companies &amp; Distributors</t>
  </si>
  <si>
    <t>Electric Utilities</t>
  </si>
  <si>
    <t>Freight Transportation</t>
  </si>
  <si>
    <t>Electric Utilities</t>
  </si>
  <si>
    <t>Conglomerates &amp; Machinery</t>
  </si>
  <si>
    <t>Food &amp; Beverage</t>
  </si>
  <si>
    <t>Professional Services</t>
  </si>
  <si>
    <t>Conglomerates &amp; Machinery</t>
  </si>
  <si>
    <t>Commercial Services &amp; Supplies</t>
  </si>
  <si>
    <t>Household &amp; Personal Products</t>
  </si>
  <si>
    <t>Freight Transportation</t>
  </si>
  <si>
    <t>Food &amp; Staples Retailing</t>
  </si>
  <si>
    <t>Semiconductors &amp; Semiconductor Equipment</t>
  </si>
  <si>
    <t>Electrical Equipment</t>
  </si>
  <si>
    <t>Chemicals</t>
  </si>
  <si>
    <t>Semiconductors &amp; Semiconductor Equipment</t>
  </si>
  <si>
    <t>Semiconductors &amp; Semiconductor Equipment</t>
  </si>
  <si>
    <t>Household Durables</t>
  </si>
  <si>
    <t>Gas Utilities</t>
  </si>
  <si>
    <t>Semiconductors &amp; Semiconductor Equipment</t>
  </si>
  <si>
    <t>Food &amp; Beverage</t>
  </si>
  <si>
    <t>Food &amp; Beverage</t>
  </si>
  <si>
    <t>Trading Companies &amp; Distributors</t>
  </si>
  <si>
    <t>Household Durables</t>
  </si>
  <si>
    <t>Homebuilders</t>
  </si>
  <si>
    <t>Conglomerates &amp; Machinery</t>
  </si>
  <si>
    <t>Pharmaceuticals</t>
  </si>
  <si>
    <t>Specialty Retail</t>
  </si>
  <si>
    <t>Conglomerates &amp; Machinery</t>
  </si>
  <si>
    <t>Textiles Apparel &amp; Luxury Goods</t>
  </si>
  <si>
    <t>Aerospace &amp; Defense</t>
  </si>
  <si>
    <t>Paper &amp; Packaging</t>
  </si>
  <si>
    <t>Specialty Retail</t>
  </si>
  <si>
    <t>Restaurants</t>
  </si>
  <si>
    <t>Energy Equipment &amp; Services</t>
  </si>
  <si>
    <t>Conglomerates &amp; Machinery</t>
  </si>
  <si>
    <t>Homebuilders</t>
  </si>
  <si>
    <t>Utilities - Other</t>
  </si>
  <si>
    <t>Electronics and Office Equipment</t>
  </si>
  <si>
    <t>Electric Utilities</t>
  </si>
  <si>
    <t>Conglomerates &amp; Machinery</t>
  </si>
  <si>
    <t>Diversified Telecommunication Services</t>
  </si>
  <si>
    <t>Hotels Resorts &amp; Cruise lines</t>
  </si>
  <si>
    <t>Construction</t>
  </si>
  <si>
    <t>Leisure Equipment &amp; Products</t>
  </si>
  <si>
    <t>Food &amp; Beverage</t>
  </si>
  <si>
    <t>Energy Equipment &amp; Services</t>
  </si>
  <si>
    <t>Restaurants</t>
  </si>
  <si>
    <t>Commercial Services &amp; Supplies</t>
  </si>
  <si>
    <t>Media</t>
  </si>
  <si>
    <t>Health Care Providers &amp; Services</t>
  </si>
  <si>
    <t>Health Care Equipment &amp; Supplies</t>
  </si>
  <si>
    <t>Food &amp; Staples Retailing</t>
  </si>
  <si>
    <t>Software</t>
  </si>
  <si>
    <t>Pharmaceuticals</t>
  </si>
  <si>
    <t>Media</t>
  </si>
  <si>
    <t>Electronics and Office Equipment</t>
  </si>
  <si>
    <t>Software</t>
  </si>
  <si>
    <t>Semiconductors &amp; Semiconductor Equipment</t>
  </si>
  <si>
    <t>Semiconductors &amp; Semiconductor Equipment</t>
  </si>
  <si>
    <t>Electric Utilities</t>
  </si>
  <si>
    <t>Commercial Services &amp; Supplies</t>
  </si>
  <si>
    <t>Commercial Services &amp; Supplies</t>
  </si>
  <si>
    <t>Conglomerates &amp; Machinery</t>
  </si>
  <si>
    <t>Electric Utilities</t>
  </si>
  <si>
    <t>Auto &amp; Suppliers</t>
  </si>
  <si>
    <t>Electronics and Office Equipment</t>
  </si>
  <si>
    <t>Health Care Equipment &amp; Supplies</t>
  </si>
  <si>
    <t>Aerospace &amp; Defense</t>
  </si>
  <si>
    <t>Restaurants</t>
  </si>
  <si>
    <t>Communications Equipment</t>
  </si>
  <si>
    <t>Paper &amp; Packaging</t>
  </si>
  <si>
    <t>Pharmaceuticals</t>
  </si>
  <si>
    <t>Computers &amp; Peripherals</t>
  </si>
  <si>
    <t>Commercial Services &amp; Supplies</t>
  </si>
  <si>
    <t>Semiconductors &amp; Semiconductor Equipment</t>
  </si>
  <si>
    <t>Food &amp; Staples Retailing</t>
  </si>
  <si>
    <t>Gas Utilities</t>
  </si>
  <si>
    <t>Health Care Providers &amp; Services</t>
  </si>
  <si>
    <t>Professional Services</t>
  </si>
  <si>
    <t>Aerospace &amp; Defense</t>
  </si>
  <si>
    <t>Household &amp; Personal Products</t>
  </si>
  <si>
    <t>Electric Utilities</t>
  </si>
  <si>
    <t>Gas Utilities</t>
  </si>
  <si>
    <t>Media</t>
  </si>
  <si>
    <t>Household Durables</t>
  </si>
  <si>
    <t>Metals &amp; Mining</t>
  </si>
  <si>
    <t>Energy Equipment &amp; Services</t>
  </si>
  <si>
    <t>Electronics and Office Equipment</t>
  </si>
  <si>
    <t>Textiles Apparel &amp; Luxury Goods</t>
  </si>
  <si>
    <t>Conglomerates &amp; Machinery</t>
  </si>
  <si>
    <t>Specialty Retail</t>
  </si>
  <si>
    <t>Freight Transportation</t>
  </si>
  <si>
    <t>Conglomerates &amp; Machinery</t>
  </si>
  <si>
    <t>Textiles Apparel &amp; Luxury Goods</t>
  </si>
  <si>
    <t>Electric Utilities</t>
  </si>
  <si>
    <t>Utilities - Other</t>
  </si>
  <si>
    <t>Electric Utilities</t>
  </si>
  <si>
    <t>Aerospace &amp; Defense</t>
  </si>
  <si>
    <t>Conglomerates &amp; Machinery</t>
  </si>
  <si>
    <t>Gas Utilities</t>
  </si>
  <si>
    <t>Utilities - Other</t>
  </si>
  <si>
    <t>Metals &amp; Mining</t>
  </si>
  <si>
    <t>Energy Equipment &amp; Services</t>
  </si>
  <si>
    <t>Energy Equipment &amp; Services</t>
  </si>
  <si>
    <t>Electric Utilities</t>
  </si>
  <si>
    <t>Household &amp; Personal Products</t>
  </si>
  <si>
    <t>Electric Utilities</t>
  </si>
  <si>
    <t>Chemicals</t>
  </si>
  <si>
    <t>Health Care Providers &amp; Services</t>
  </si>
  <si>
    <t>Gas Utilities</t>
  </si>
  <si>
    <t>Electric Utilities</t>
  </si>
  <si>
    <t>Health Care Providers &amp; Services</t>
  </si>
  <si>
    <t>Construction</t>
  </si>
  <si>
    <t>Paper &amp; Packaging</t>
  </si>
  <si>
    <t>Chemicals</t>
  </si>
  <si>
    <t>Utilities - Other</t>
  </si>
  <si>
    <t>Utilities - Other</t>
  </si>
  <si>
    <t>Conglomerates &amp; Machinery</t>
  </si>
  <si>
    <t>Pharmaceuticals</t>
  </si>
  <si>
    <t>Electronics and Office Equipment</t>
  </si>
  <si>
    <t>Freight Transportation</t>
  </si>
  <si>
    <t>Conglomerates &amp; Machinery</t>
  </si>
  <si>
    <t>IT Services</t>
  </si>
  <si>
    <t>Specialty Retail</t>
  </si>
  <si>
    <t>Electric Utilities</t>
  </si>
  <si>
    <t>Conglomerates &amp; Machinery</t>
  </si>
  <si>
    <t>Specialty Retail</t>
  </si>
  <si>
    <t>Food &amp; Beverage</t>
  </si>
  <si>
    <t>Construction</t>
  </si>
  <si>
    <t>Energy Equipment &amp; Services</t>
  </si>
  <si>
    <t>Pharmaceuticals</t>
  </si>
  <si>
    <t>Electric Utilities</t>
  </si>
  <si>
    <t>Utilities - Other</t>
  </si>
  <si>
    <t>Textiles Apparel &amp; Luxury Goods</t>
  </si>
  <si>
    <t>Gas Utilities</t>
  </si>
  <si>
    <t>Specialty Retail</t>
  </si>
  <si>
    <t>Food &amp; Beverage</t>
  </si>
  <si>
    <t>Electronics and Office Equipment</t>
  </si>
  <si>
    <t>Commercial Services &amp; Supplies</t>
  </si>
  <si>
    <t>Communications Equipment</t>
  </si>
  <si>
    <t>Paper &amp; Packaging</t>
  </si>
  <si>
    <t>Electric Utilities</t>
  </si>
  <si>
    <t>Electrical Equipment</t>
  </si>
  <si>
    <t>Aerospace &amp; Defense</t>
  </si>
  <si>
    <t>Household &amp; Personal Products</t>
  </si>
  <si>
    <t>Utilities - Other</t>
  </si>
  <si>
    <t>Homebuilders</t>
  </si>
  <si>
    <t>Construction</t>
  </si>
  <si>
    <t>Chemicals</t>
  </si>
  <si>
    <t>Health Care Providers &amp; Services</t>
  </si>
  <si>
    <t>Gas Utilities</t>
  </si>
  <si>
    <t>Energy Equipment &amp; Services</t>
  </si>
  <si>
    <t>Chemicals</t>
  </si>
  <si>
    <t>Construction</t>
  </si>
  <si>
    <t>Conglomerates &amp; Machinery</t>
  </si>
  <si>
    <t>Aerospace &amp; Defense</t>
  </si>
  <si>
    <t>Electrical Equipment</t>
  </si>
  <si>
    <t>Diversified Consumer Services</t>
  </si>
  <si>
    <t>Specialty Retail</t>
  </si>
  <si>
    <t>Electronics and Office Equipment</t>
  </si>
  <si>
    <t>Conglomerates &amp; Machinery</t>
  </si>
  <si>
    <t>Electrical Equipment</t>
  </si>
  <si>
    <t>Electronics and Office Equipment</t>
  </si>
  <si>
    <t>Commercial Services &amp; Supplies</t>
  </si>
  <si>
    <t>Diversified Telecommunication Services</t>
  </si>
  <si>
    <t>Specialty Retail</t>
  </si>
  <si>
    <t>Energy Equipment &amp; Services</t>
  </si>
  <si>
    <t>Food &amp; Staples Retailing</t>
  </si>
  <si>
    <t>Freight Transportation</t>
  </si>
  <si>
    <t>Homebuilders</t>
  </si>
  <si>
    <t>Utilities - Other</t>
  </si>
  <si>
    <t>Food &amp; Staples Retailing</t>
  </si>
  <si>
    <t>Health Care Equipment &amp; Supplies</t>
  </si>
  <si>
    <t>Food &amp; Beverage</t>
  </si>
  <si>
    <t>Utilities - Other</t>
  </si>
  <si>
    <t>Energy Equipment &amp; Services</t>
  </si>
  <si>
    <t>Media</t>
  </si>
  <si>
    <t>Chemicals</t>
  </si>
  <si>
    <t>Conglomerates &amp; Machinery</t>
  </si>
  <si>
    <t>Paper &amp; Packaging</t>
  </si>
  <si>
    <t>Semiconductors &amp; Semiconductor Equipment</t>
  </si>
  <si>
    <t>Diversified Consumer Services</t>
  </si>
  <si>
    <t>Wireless Telecommunication Services</t>
  </si>
  <si>
    <t>Chemicals</t>
  </si>
  <si>
    <t>Chemicals</t>
  </si>
  <si>
    <t>Communications Equipment</t>
  </si>
  <si>
    <t>Construction</t>
  </si>
  <si>
    <t>Food &amp; Beverage</t>
  </si>
  <si>
    <t>Food &amp; Beverage</t>
  </si>
  <si>
    <t>Conglomerates &amp; Machinery</t>
  </si>
  <si>
    <t>Paper &amp; Packaging</t>
  </si>
  <si>
    <t>Gas Utilities</t>
  </si>
  <si>
    <t>Energy Equipment &amp; Services</t>
  </si>
  <si>
    <t>Electric Utilities</t>
  </si>
  <si>
    <t>Utilities - Other</t>
  </si>
  <si>
    <t>Electric Utilities</t>
  </si>
  <si>
    <t>Airlines</t>
  </si>
  <si>
    <t>Gas Utilities</t>
  </si>
  <si>
    <t>Diversified Telecommunication Services</t>
  </si>
  <si>
    <t>Semiconductors &amp; Semiconductor Equipment</t>
  </si>
  <si>
    <t>Auto &amp; Suppliers</t>
  </si>
  <si>
    <t>Homebuilders</t>
  </si>
  <si>
    <t>Conglomerates &amp; Machinery</t>
  </si>
  <si>
    <t>Conglomerates &amp; Machinery</t>
  </si>
  <si>
    <t>Chemicals</t>
  </si>
  <si>
    <t>Health Care Equipment &amp; Supplies</t>
  </si>
  <si>
    <t>Leisure Equipment &amp; Products</t>
  </si>
  <si>
    <t>Auto &amp; Suppliers</t>
  </si>
  <si>
    <t>Food &amp; Staples Retailing</t>
  </si>
  <si>
    <t>Utilities - Other</t>
  </si>
  <si>
    <t>Commercial Services &amp; Supplies</t>
  </si>
  <si>
    <t>Commercial Services &amp; Supplies</t>
  </si>
  <si>
    <t>Metals &amp; Mining</t>
  </si>
  <si>
    <t>Wireless Telecommunication Services</t>
  </si>
  <si>
    <t>Conglomerates &amp; Machinery</t>
  </si>
  <si>
    <t>Auto &amp; Suppliers</t>
  </si>
  <si>
    <t>Semiconductors &amp; Semiconductor Equipment</t>
  </si>
  <si>
    <t>Construction</t>
  </si>
  <si>
    <t>Semiconductors &amp; Semiconductor Equipment</t>
  </si>
  <si>
    <t>Life Sciences Tools &amp; Services</t>
  </si>
  <si>
    <t>Auto &amp; Suppliers</t>
  </si>
  <si>
    <t>Health Care Equipment &amp; Supplies</t>
  </si>
  <si>
    <t>Energy Equipment &amp; Services</t>
  </si>
  <si>
    <t>Hotels Resorts &amp; Cruise lines</t>
  </si>
  <si>
    <t>Conglomerates &amp; Machinery</t>
  </si>
  <si>
    <t>Food &amp; Beverage</t>
  </si>
  <si>
    <t>Conglomerates &amp; Machinery</t>
  </si>
  <si>
    <t>IT Services</t>
  </si>
  <si>
    <t>Conglomerates &amp; Machinery</t>
  </si>
  <si>
    <t>Electric Utilities</t>
  </si>
  <si>
    <t>Conglomerates &amp; Machinery</t>
  </si>
  <si>
    <t>Conglomerates &amp; Machinery</t>
  </si>
  <si>
    <t>Software</t>
  </si>
  <si>
    <t>Food &amp; Beverage</t>
  </si>
  <si>
    <t>Airlines</t>
  </si>
  <si>
    <t>Gas Utilities</t>
  </si>
  <si>
    <t>Construction</t>
  </si>
  <si>
    <t>Construction</t>
  </si>
  <si>
    <t>Textiles Apparel &amp; Luxury Goods</t>
  </si>
  <si>
    <t>Commercial Services &amp; Supplies</t>
  </si>
  <si>
    <t>Utilities - Other</t>
  </si>
  <si>
    <t>Freight Transportation</t>
  </si>
  <si>
    <t>Energy Equipment &amp; Services</t>
  </si>
  <si>
    <t>Electric Utilities</t>
  </si>
  <si>
    <t>Freight Transportation</t>
  </si>
  <si>
    <t>Commercial Services &amp; Supplies</t>
  </si>
  <si>
    <t>Aerospace &amp; Defense</t>
  </si>
  <si>
    <t>Hotels Resorts &amp; Cruise lines</t>
  </si>
  <si>
    <t>Electric Utilities</t>
  </si>
  <si>
    <t>Chemicals</t>
  </si>
  <si>
    <t>Tobacco</t>
  </si>
  <si>
    <t>Health Care Providers &amp; Services</t>
  </si>
  <si>
    <t>Textiles Apparel &amp; Luxury Goods</t>
  </si>
  <si>
    <t>Professional Services</t>
  </si>
  <si>
    <t>Conglomerates &amp; Machinery</t>
  </si>
  <si>
    <t>Chemicals</t>
  </si>
  <si>
    <t>Health Care Equipment &amp; Supplies</t>
  </si>
  <si>
    <t>Semiconductors &amp; Semiconductor Equipment</t>
  </si>
  <si>
    <t>Food &amp; Staples Retailing</t>
  </si>
  <si>
    <t>Electronics and Office Equipment</t>
  </si>
  <si>
    <t>Construction</t>
  </si>
  <si>
    <t>Household &amp; Personal Products</t>
  </si>
  <si>
    <t>Food &amp; Staples Retailing</t>
  </si>
  <si>
    <t>Food &amp; Staples Retailing</t>
  </si>
  <si>
    <t>Gas Utilities</t>
  </si>
  <si>
    <t>Media</t>
  </si>
  <si>
    <t>Utilities - Other</t>
  </si>
  <si>
    <t>Trading Companies &amp; Distributors</t>
  </si>
  <si>
    <t>Paper &amp; Packaging</t>
  </si>
  <si>
    <t>Food &amp; Staples Retailing</t>
  </si>
  <si>
    <t>Health Care Equipment &amp; Supplies</t>
  </si>
  <si>
    <t>Computers &amp; Peripherals</t>
  </si>
  <si>
    <t>Paper &amp; Packaging</t>
  </si>
  <si>
    <t>Trading Companies &amp; Distributors</t>
  </si>
  <si>
    <t>Metals &amp; Mining</t>
  </si>
  <si>
    <t>Household Durables</t>
  </si>
  <si>
    <t>Media</t>
  </si>
  <si>
    <t>Hotels Resorts &amp; Cruise lines</t>
  </si>
  <si>
    <t>Specialty Retail</t>
  </si>
  <si>
    <t>Auto &amp; Suppliers</t>
  </si>
  <si>
    <t>Utilities - Other</t>
  </si>
  <si>
    <t>Utilities - Other</t>
  </si>
  <si>
    <t>Utilities - Other</t>
  </si>
  <si>
    <t>Textiles Apparel &amp; Luxury Goods</t>
  </si>
  <si>
    <t>Conglomerates &amp; Machinery</t>
  </si>
  <si>
    <t>Specialty Retail</t>
  </si>
  <si>
    <t>Metals &amp; Mining</t>
  </si>
  <si>
    <t>Electronics and Office Equipment</t>
  </si>
  <si>
    <t>Energy Equipment &amp; Services</t>
  </si>
  <si>
    <t>Specialty Retail</t>
  </si>
  <si>
    <t>Electronics and Office Equipment</t>
  </si>
  <si>
    <t>Conglomerates &amp; Machinery</t>
  </si>
  <si>
    <t>Auto &amp; Suppliers</t>
  </si>
  <si>
    <t>IT Services</t>
  </si>
  <si>
    <t>Paper &amp; Packaging</t>
  </si>
  <si>
    <t>Computers &amp; Peripherals</t>
  </si>
  <si>
    <t>Hotels Resorts &amp; Cruise lines</t>
  </si>
  <si>
    <t>Specialty Retail</t>
  </si>
  <si>
    <t>Software</t>
  </si>
  <si>
    <t>Software</t>
  </si>
  <si>
    <t>Electronics and Office Equipment</t>
  </si>
  <si>
    <t>Media</t>
  </si>
  <si>
    <t>Semiconductors &amp; Semiconductor Equipment</t>
  </si>
  <si>
    <t>Semiconductors &amp; Semiconductor Equipment</t>
  </si>
  <si>
    <t>Semiconductors &amp; Semiconductor Equipment</t>
  </si>
  <si>
    <t>Electronics and Office Equipment</t>
  </si>
  <si>
    <t>Conglomerates &amp; Machinery</t>
  </si>
  <si>
    <t>Freight Transportation</t>
  </si>
  <si>
    <t>Health Care Providers &amp; Services</t>
  </si>
  <si>
    <t>Construction</t>
  </si>
  <si>
    <t>Auto &amp; Suppliers</t>
  </si>
  <si>
    <t>Airlines</t>
  </si>
  <si>
    <t>Homebuilders</t>
  </si>
  <si>
    <t>Specialty Retail</t>
  </si>
  <si>
    <t>Electric Utilities</t>
  </si>
  <si>
    <t>Health Care Equipment &amp; Supplies</t>
  </si>
  <si>
    <t>IT Services</t>
  </si>
  <si>
    <t>Conglomerates &amp; Machinery</t>
  </si>
  <si>
    <t>Homebuilders</t>
  </si>
  <si>
    <t>Media</t>
  </si>
  <si>
    <t>Media</t>
  </si>
  <si>
    <t>Software</t>
  </si>
  <si>
    <t>Media</t>
  </si>
  <si>
    <t>Auto &amp; Suppliers</t>
  </si>
  <si>
    <t>Health Care Providers &amp; Services</t>
  </si>
  <si>
    <t>Health Care Providers &amp; Services</t>
  </si>
  <si>
    <t>Homebuilders</t>
  </si>
  <si>
    <t>Freight Transportation</t>
  </si>
  <si>
    <t>IT Services</t>
  </si>
  <si>
    <t>Homebuilders</t>
  </si>
  <si>
    <t>Food &amp; Beverage</t>
  </si>
  <si>
    <t>Food &amp; Beverage</t>
  </si>
  <si>
    <t>Household Durables</t>
  </si>
  <si>
    <t>IT Services</t>
  </si>
  <si>
    <t>Food &amp; Beverage</t>
  </si>
  <si>
    <t>Freight Transportation</t>
  </si>
  <si>
    <t>Health Care Providers &amp; Services</t>
  </si>
  <si>
    <t>Media</t>
  </si>
  <si>
    <t>Chemicals</t>
  </si>
  <si>
    <t>Freight Transportation</t>
  </si>
  <si>
    <t>Electronics and Office Equipment</t>
  </si>
  <si>
    <t>Chemicals</t>
  </si>
  <si>
    <t>Food &amp; Staples Retailing</t>
  </si>
  <si>
    <t>Conglomerates &amp; Machinery</t>
  </si>
  <si>
    <t>Commercial Services &amp; Supplies</t>
  </si>
  <si>
    <t>Restaurants</t>
  </si>
  <si>
    <t>Semiconductors &amp; Semiconductor Equipment</t>
  </si>
  <si>
    <t>Food &amp; Beverage</t>
  </si>
  <si>
    <t>Trading Companies &amp; Distributors</t>
  </si>
  <si>
    <t>Diversified Telecommunication Services</t>
  </si>
  <si>
    <t>Specialty Retail</t>
  </si>
  <si>
    <t>Chemicals</t>
  </si>
  <si>
    <t>Software</t>
  </si>
  <si>
    <t>Diversified Telecommunication Services</t>
  </si>
  <si>
    <t>Hotels Resorts &amp; Cruise lines</t>
  </si>
  <si>
    <t>Conglomerates &amp; Machinery</t>
  </si>
  <si>
    <t>Biotechnology</t>
  </si>
  <si>
    <t>Specialty Retail</t>
  </si>
  <si>
    <t>Health Care Equipment &amp; Supplies</t>
  </si>
  <si>
    <t>Specialty Retail</t>
  </si>
  <si>
    <t>Health Care Equipment &amp; Supplies</t>
  </si>
  <si>
    <t>Media</t>
  </si>
  <si>
    <t>Commercial Services &amp; Supplies</t>
  </si>
  <si>
    <t>Health Care Providers &amp; Services</t>
  </si>
  <si>
    <t>Health Care Providers &amp; Services</t>
  </si>
  <si>
    <t>Software</t>
  </si>
  <si>
    <t>Life Sciences Tools &amp; Services</t>
  </si>
  <si>
    <t>Leisure Equipment &amp; Products</t>
  </si>
  <si>
    <t>Tobacco</t>
  </si>
  <si>
    <t>Textiles Apparel &amp; Luxury Goods</t>
  </si>
  <si>
    <t>Commercial Services &amp; Supplies</t>
  </si>
  <si>
    <t>Conglomerates &amp; Machinery</t>
  </si>
  <si>
    <t>Metals &amp; Mining</t>
  </si>
  <si>
    <t>Health Care Equipment &amp; Supplies</t>
  </si>
  <si>
    <t>Trading Companies &amp; Distributors</t>
  </si>
  <si>
    <t>Semiconductors &amp; Semiconductor Equipment</t>
  </si>
  <si>
    <t>Household &amp; Personal Products</t>
  </si>
  <si>
    <t>Electronics and Office Equipment</t>
  </si>
  <si>
    <t>Household &amp; Personal Products</t>
  </si>
  <si>
    <t>Leisure Equipment &amp; Products</t>
  </si>
  <si>
    <t>Semiconductors &amp; Semiconductor Equipment</t>
  </si>
  <si>
    <t>Wireless Telecommunication Services</t>
  </si>
  <si>
    <t>Professional Services</t>
  </si>
  <si>
    <t>Diversified Consumer Services</t>
  </si>
  <si>
    <t>Hotels Resorts &amp; Cruise lines</t>
  </si>
  <si>
    <t>Commercial Services &amp; Supplies</t>
  </si>
  <si>
    <t>Computers &amp; Peripherals</t>
  </si>
  <si>
    <t>Food &amp; Beverage</t>
  </si>
  <si>
    <t>Media</t>
  </si>
  <si>
    <t>Electrical Equipment</t>
  </si>
  <si>
    <t>Metals &amp; Mining</t>
  </si>
  <si>
    <t>Semiconductors &amp; Semiconductor Equipment</t>
  </si>
  <si>
    <t>Software</t>
  </si>
  <si>
    <t>Homebuilders</t>
  </si>
  <si>
    <t>Computers &amp; Peripherals</t>
  </si>
  <si>
    <t>Conglomerates &amp; Machinery</t>
  </si>
  <si>
    <t>Health Care Providers &amp; Services</t>
  </si>
  <si>
    <t>Restaurants</t>
  </si>
  <si>
    <t>Conglomerates &amp; Machinery</t>
  </si>
  <si>
    <t>Conglomerates &amp; Machinery</t>
  </si>
  <si>
    <t>Metals &amp; Mining</t>
  </si>
  <si>
    <t>Conglomerates &amp; Machinery</t>
  </si>
  <si>
    <t>Life Sciences Tools &amp; Services</t>
  </si>
  <si>
    <t>Chemicals</t>
  </si>
  <si>
    <t>Specialty Retail</t>
  </si>
  <si>
    <t>Media</t>
  </si>
  <si>
    <t>Pharmaceuticals</t>
  </si>
  <si>
    <t>Paper &amp; Packaging</t>
  </si>
  <si>
    <t>Software</t>
  </si>
  <si>
    <t>Electronics and Office Equipment</t>
  </si>
  <si>
    <t>Semiconductors &amp; Semiconductor Equipment</t>
  </si>
  <si>
    <t>Health Care Providers &amp; Services</t>
  </si>
  <si>
    <t>Auto &amp; Suppliers</t>
  </si>
  <si>
    <t>Metals &amp; Mining</t>
  </si>
  <si>
    <t>Communications Equipment</t>
  </si>
  <si>
    <t>Software</t>
  </si>
  <si>
    <t>Health Care Providers &amp; Services</t>
  </si>
  <si>
    <t>Media</t>
  </si>
  <si>
    <t>Software</t>
  </si>
  <si>
    <t>Electrical Equipment</t>
  </si>
  <si>
    <t>Textiles Apparel &amp; Luxury Goods</t>
  </si>
  <si>
    <t>Chemicals</t>
  </si>
  <si>
    <t>Auto &amp; Suppliers</t>
  </si>
  <si>
    <t>Conglomerates &amp; Machinery</t>
  </si>
  <si>
    <t>Conglomerates &amp; Machinery</t>
  </si>
  <si>
    <t>Hotels Resorts &amp; Cruise lines</t>
  </si>
  <si>
    <t>Conglomerates &amp; Machinery</t>
  </si>
  <si>
    <t>Communications Equipment</t>
  </si>
  <si>
    <t>Health Care Equipment &amp; Supplies</t>
  </si>
  <si>
    <t>Conglomerates &amp; Machinery</t>
  </si>
  <si>
    <t>Pharmaceuticals</t>
  </si>
  <si>
    <t>Energy Equipment &amp; Services</t>
  </si>
  <si>
    <t>Electrical Equipment</t>
  </si>
  <si>
    <t>Construction</t>
  </si>
  <si>
    <t>Freight Transportation</t>
  </si>
  <si>
    <t>Aerospace &amp; Defense</t>
  </si>
  <si>
    <t>Aerospace &amp; Defense</t>
  </si>
  <si>
    <t>Construction</t>
  </si>
  <si>
    <t>Health Care Equipment &amp; Supplies</t>
  </si>
  <si>
    <t>Specialty Retail</t>
  </si>
  <si>
    <t>Professional Services</t>
  </si>
  <si>
    <t>Health Care Providers &amp; Services</t>
  </si>
  <si>
    <t>Semiconductors &amp; Semiconductor Equipment</t>
  </si>
  <si>
    <t>Leisure Equipment &amp; Products</t>
  </si>
  <si>
    <t>Electronics and Office Equipment</t>
  </si>
  <si>
    <t>Professional Services</t>
  </si>
  <si>
    <t>Electronics and Office Equipment</t>
  </si>
  <si>
    <t>Energy Equipment &amp; Services</t>
  </si>
  <si>
    <t>Aerospace &amp; Defense</t>
  </si>
  <si>
    <t>Conglomerates &amp; Machinery</t>
  </si>
  <si>
    <t>Household Durables</t>
  </si>
  <si>
    <t>Commercial Services &amp; Supplies</t>
  </si>
  <si>
    <t>Metals &amp; Mining</t>
  </si>
  <si>
    <t>Restaurants</t>
  </si>
  <si>
    <t>Health Care Providers &amp; Services</t>
  </si>
  <si>
    <t>Auto &amp; Suppliers</t>
  </si>
  <si>
    <t>Semiconductors &amp; Semiconductor Equipment</t>
  </si>
  <si>
    <t>Specialty Retail</t>
  </si>
  <si>
    <t>Energy Equipment &amp; Services</t>
  </si>
  <si>
    <t>Commercial Services &amp; Supplies</t>
  </si>
  <si>
    <t>Semiconductors &amp; Semiconductor Equipment</t>
  </si>
  <si>
    <t>Metals &amp; Mining</t>
  </si>
  <si>
    <t>Health Care Equipment &amp; Supplies</t>
  </si>
  <si>
    <t>Textiles Apparel &amp; Luxury Goods</t>
  </si>
  <si>
    <t>Household Durables</t>
  </si>
  <si>
    <t>Restaurants</t>
  </si>
  <si>
    <t>Commercial Services &amp; Supplies</t>
  </si>
  <si>
    <t>Specialty Retail</t>
  </si>
  <si>
    <t>Health Care Equipment &amp; Supplies</t>
  </si>
  <si>
    <t>Utilities - Other</t>
  </si>
  <si>
    <t>Health Care Providers &amp; Services</t>
  </si>
  <si>
    <t>Restaurants</t>
  </si>
  <si>
    <t>Metals &amp; Mining</t>
  </si>
  <si>
    <t>Biotechnology</t>
  </si>
  <si>
    <t>Food &amp; Beverage</t>
  </si>
  <si>
    <t>Biotechnology</t>
  </si>
  <si>
    <t>Specialty Retail</t>
  </si>
  <si>
    <t>Software</t>
  </si>
  <si>
    <t>Health Care Providers &amp; Services</t>
  </si>
  <si>
    <t>Electronics and Office Equipment</t>
  </si>
  <si>
    <t>Commercial Services &amp; Supplies</t>
  </si>
  <si>
    <t>Food &amp; Beverage</t>
  </si>
  <si>
    <t>Biotechnology</t>
  </si>
  <si>
    <t>Specialty Retail</t>
  </si>
  <si>
    <t>Diversified Consumer Services</t>
  </si>
  <si>
    <t>Health Care Providers &amp; Services</t>
  </si>
  <si>
    <t>Freight Transportation</t>
  </si>
  <si>
    <t>Hotels Resorts &amp; Cruise lines</t>
  </si>
  <si>
    <t>Diversified Telecommunication Services</t>
  </si>
  <si>
    <t>Conglomerates &amp; Machinery</t>
  </si>
  <si>
    <t>Pharmaceuticals</t>
  </si>
  <si>
    <t>Commercial Services &amp; Supplies</t>
  </si>
  <si>
    <t>Communications Equipment</t>
  </si>
  <si>
    <t>Biotechnology</t>
  </si>
  <si>
    <t>Wireless Telecommunication Services</t>
  </si>
  <si>
    <t>Biotechnology</t>
  </si>
  <si>
    <t>Biotechnology</t>
  </si>
  <si>
    <t>Food &amp; Staples Retailing</t>
  </si>
  <si>
    <t>Software</t>
  </si>
  <si>
    <t>Leisure Equipment &amp; Products</t>
  </si>
  <si>
    <t>Media</t>
  </si>
  <si>
    <t>Media</t>
  </si>
  <si>
    <t>Health Care Providers &amp; Services</t>
  </si>
  <si>
    <t>Health Care Equipment &amp; Supplies</t>
  </si>
  <si>
    <t>Household Durables</t>
  </si>
  <si>
    <t>Chemicals</t>
  </si>
  <si>
    <t>Construction</t>
  </si>
  <si>
    <t>Specialty Retail</t>
  </si>
  <si>
    <t>Conglomerates &amp; Machinery</t>
  </si>
  <si>
    <t>Specialty Retail</t>
  </si>
  <si>
    <t>Specialty Retail</t>
  </si>
  <si>
    <t>Health Care Equipment &amp; Supplies</t>
  </si>
  <si>
    <t>Specialty Retail</t>
  </si>
  <si>
    <t>Health Care Equipment &amp; Supplies</t>
  </si>
  <si>
    <t>Hotels Resorts &amp; Cruise lines</t>
  </si>
  <si>
    <t>Health Care Providers &amp; Services</t>
  </si>
  <si>
    <t>Professional Services</t>
  </si>
  <si>
    <t>Specialty Retail</t>
  </si>
  <si>
    <t>Homebuilders</t>
  </si>
  <si>
    <t>Health Care Providers &amp; Services</t>
  </si>
  <si>
    <t>Specialty Retail</t>
  </si>
  <si>
    <t>Paper &amp; Packaging</t>
  </si>
  <si>
    <t>Electrical Equipment</t>
  </si>
  <si>
    <t>Restaurants</t>
  </si>
  <si>
    <t>Energy Equipment &amp; Services</t>
  </si>
  <si>
    <t>Household &amp; Personal Products</t>
  </si>
  <si>
    <t>Electrical Equipment</t>
  </si>
  <si>
    <t>Construction</t>
  </si>
  <si>
    <t>Restaurants</t>
  </si>
  <si>
    <t>Electronics and Office Equipment</t>
  </si>
  <si>
    <t>Professional Services</t>
  </si>
  <si>
    <t>Computers &amp; Peripherals</t>
  </si>
  <si>
    <t>Electronics and Office Equipment</t>
  </si>
  <si>
    <t>Chemicals</t>
  </si>
  <si>
    <t>Health Care Providers &amp; Services</t>
  </si>
  <si>
    <t>Chemicals</t>
  </si>
  <si>
    <t>Freight Transportation</t>
  </si>
  <si>
    <t>Conglomerates &amp; Machinery</t>
  </si>
  <si>
    <t>Conglomerates &amp; Machinery</t>
  </si>
  <si>
    <t>Hotels Resorts &amp; Cruise lines</t>
  </si>
  <si>
    <t>Software</t>
  </si>
  <si>
    <t>Communications Equipment</t>
  </si>
  <si>
    <t>Energy Equipment &amp; Services</t>
  </si>
  <si>
    <t>Health Care Providers &amp; Services</t>
  </si>
  <si>
    <t>Internet Software &amp; Services</t>
  </si>
  <si>
    <t>Media</t>
  </si>
  <si>
    <t>Semiconductors &amp; Semiconductor Equipment</t>
  </si>
  <si>
    <t>Health Care Equipment &amp; Supplies</t>
  </si>
  <si>
    <t>Household Durables</t>
  </si>
  <si>
    <t>Pharmaceuticals</t>
  </si>
  <si>
    <t>Computers &amp; Peripherals</t>
  </si>
  <si>
    <t>Software</t>
  </si>
  <si>
    <t>Specialty Retail</t>
  </si>
  <si>
    <t>Specialty Retail</t>
  </si>
  <si>
    <t>Conglomerates &amp; Machinery</t>
  </si>
  <si>
    <t>Semiconductors &amp; Semiconductor Equipment</t>
  </si>
  <si>
    <t>Household Durables</t>
  </si>
  <si>
    <t>Specialty Retail</t>
  </si>
  <si>
    <t>Textiles Apparel &amp; Luxury Goods</t>
  </si>
  <si>
    <t>Electronics and Office Equipment</t>
  </si>
  <si>
    <t>Paper &amp; Packaging</t>
  </si>
  <si>
    <t>Specialty Retail</t>
  </si>
  <si>
    <t>Hotels Resorts &amp; Cruise lines</t>
  </si>
  <si>
    <t>Chemicals</t>
  </si>
  <si>
    <t>Electronics and Office Equipment</t>
  </si>
  <si>
    <t>Conglomerates &amp; Machinery</t>
  </si>
  <si>
    <t>Textiles Apparel &amp; Luxury Goods</t>
  </si>
  <si>
    <t>Chemicals</t>
  </si>
  <si>
    <t>Health Care Equipment &amp; Supplies</t>
  </si>
  <si>
    <t>Restaurants</t>
  </si>
  <si>
    <t>Professional Services</t>
  </si>
  <si>
    <t>Household Durables</t>
  </si>
  <si>
    <t>Electronics and Office Equipment</t>
  </si>
  <si>
    <t>Auto &amp; Suppliers</t>
  </si>
  <si>
    <t>Health Care Providers &amp; Services</t>
  </si>
  <si>
    <t>Commercial Services &amp; Supplies</t>
  </si>
  <si>
    <t>Specialty Retail</t>
  </si>
  <si>
    <t>Hotels Resorts &amp; Cruise lines</t>
  </si>
  <si>
    <t>Auto &amp; Suppliers</t>
  </si>
  <si>
    <t>Food &amp; Staples Retailing</t>
  </si>
  <si>
    <t>Communications Equipment</t>
  </si>
  <si>
    <t>Food &amp; Beverage</t>
  </si>
  <si>
    <t>Specialty Retail</t>
  </si>
  <si>
    <t>Hotels Resorts &amp; Cruise lines</t>
  </si>
  <si>
    <t>Semiconductors &amp; Semiconductor Equipment</t>
  </si>
  <si>
    <t>Electrical Equipment</t>
  </si>
  <si>
    <t>Chemicals</t>
  </si>
  <si>
    <t>Hotels Resorts &amp; Cruise lines</t>
  </si>
  <si>
    <t>Textiles Apparel &amp; Luxury Goods</t>
  </si>
  <si>
    <t>Food &amp; Staples Retailing</t>
  </si>
  <si>
    <t>Energy Equipment &amp; Services</t>
  </si>
  <si>
    <t>Construction</t>
  </si>
  <si>
    <t>Electronics and Office Equipment</t>
  </si>
  <si>
    <t>Hotels Resorts &amp; Cruise lines</t>
  </si>
  <si>
    <t>Specialty Retail</t>
  </si>
  <si>
    <t>Construction</t>
  </si>
  <si>
    <t>Freight Transportation</t>
  </si>
  <si>
    <t>Metals &amp; Mining</t>
  </si>
  <si>
    <t>Communications Equipment</t>
  </si>
  <si>
    <t>Specialty Retail</t>
  </si>
  <si>
    <t>Semiconductors &amp; Semiconductor Equipment</t>
  </si>
  <si>
    <t>Construction</t>
  </si>
  <si>
    <t>Textiles Apparel &amp; Luxury Goods</t>
  </si>
  <si>
    <t>Semiconductors &amp; Semiconductor Equipment</t>
  </si>
  <si>
    <t>Chemicals</t>
  </si>
  <si>
    <t>Chemicals</t>
  </si>
  <si>
    <t>Food &amp; Beverage</t>
  </si>
  <si>
    <t>Freight Transportation</t>
  </si>
  <si>
    <t>Electronics and Office Equipment</t>
  </si>
  <si>
    <t>Semiconductors &amp; Semiconductor Equipment</t>
  </si>
  <si>
    <t>Construction</t>
  </si>
  <si>
    <t>Commercial Services &amp; Supplies</t>
  </si>
  <si>
    <t>Specialty Retail</t>
  </si>
  <si>
    <t>Chemicals</t>
  </si>
  <si>
    <t>Computers &amp; Peripherals</t>
  </si>
  <si>
    <t>Paper &amp; Packaging</t>
  </si>
  <si>
    <t>Metals &amp; Mining</t>
  </si>
  <si>
    <t>Professional Services</t>
  </si>
  <si>
    <t>Conglomerates &amp; Machinery</t>
  </si>
  <si>
    <t>Commercial Services &amp; Supplies</t>
  </si>
  <si>
    <t>Electronics and Office Equipment</t>
  </si>
  <si>
    <t>Food &amp; Beverage</t>
  </si>
  <si>
    <t>Metals &amp; Mining</t>
  </si>
  <si>
    <t>Construction</t>
  </si>
  <si>
    <t>Specialty Retail</t>
  </si>
  <si>
    <t>Conglomerates &amp; Machinery</t>
  </si>
  <si>
    <t>Specialty Retail</t>
  </si>
  <si>
    <t>Health Care Providers &amp; Services</t>
  </si>
  <si>
    <t>Household Durables</t>
  </si>
  <si>
    <t>Hotels Resorts &amp; Cruise lines</t>
  </si>
  <si>
    <t>Construction</t>
  </si>
  <si>
    <t>Textiles Apparel &amp; Luxury Goods</t>
  </si>
  <si>
    <t>Commercial Services &amp; Supplies</t>
  </si>
  <si>
    <t>Food &amp; Beverage</t>
  </si>
  <si>
    <t>Conglomerates &amp; Machinery</t>
  </si>
  <si>
    <t>Diversified Consumer Services</t>
  </si>
  <si>
    <t>Commercial Services &amp; Supplies</t>
  </si>
  <si>
    <t>Conglomerates &amp; Machinery</t>
  </si>
  <si>
    <t>Communications Equipment</t>
  </si>
  <si>
    <t>Health Care Providers &amp; Services</t>
  </si>
  <si>
    <t>Health Care Providers &amp; Services</t>
  </si>
  <si>
    <t>Food &amp; Beverage</t>
  </si>
  <si>
    <t>Metals &amp; Mining</t>
  </si>
  <si>
    <t>Computers &amp; Peripherals</t>
  </si>
  <si>
    <t>Freight Transportation</t>
  </si>
  <si>
    <t>Software</t>
  </si>
  <si>
    <t>Health Care Providers &amp; Services</t>
  </si>
  <si>
    <t>Diversified Consumer Services</t>
  </si>
  <si>
    <t>Semiconductors &amp; Semiconductor Equipment</t>
  </si>
  <si>
    <t>Metals &amp; Mining</t>
  </si>
  <si>
    <t>Metals &amp; Mining</t>
  </si>
  <si>
    <t>Diversified Consumer Services</t>
  </si>
  <si>
    <t>Internet &amp; Catalog Retail</t>
  </si>
  <si>
    <t>Food &amp; Staples Retailing</t>
  </si>
  <si>
    <t>Electronics and Office Equipment</t>
  </si>
  <si>
    <t>Semiconductors &amp; Semiconductor Equipment</t>
  </si>
  <si>
    <t>Semiconductors &amp; Semiconductor Equipment</t>
  </si>
  <si>
    <t>Hotels Resorts &amp; Cruise lines</t>
  </si>
  <si>
    <t>Software</t>
  </si>
  <si>
    <t>Specialty Retail</t>
  </si>
  <si>
    <t>Electronics and Office Equipment</t>
  </si>
  <si>
    <t>Health Care Providers &amp; Services</t>
  </si>
  <si>
    <t>Professional Services</t>
  </si>
  <si>
    <t>Restaurants</t>
  </si>
  <si>
    <t>Electronics and Office Equipment</t>
  </si>
  <si>
    <t>Health Care Equipment &amp; Supplies</t>
  </si>
  <si>
    <t>Media</t>
  </si>
  <si>
    <t>Energy Equipment &amp; Services</t>
  </si>
  <si>
    <t>Media</t>
  </si>
  <si>
    <t>Airlines</t>
  </si>
  <si>
    <t>Specialty Retail</t>
  </si>
  <si>
    <t>Conglomerates &amp; Machinery</t>
  </si>
  <si>
    <t>Electrical Equipment</t>
  </si>
  <si>
    <t>Freight Transportation</t>
  </si>
  <si>
    <t>Professional Services</t>
  </si>
  <si>
    <t>Health Care Equipment &amp; Supplies</t>
  </si>
  <si>
    <t>Health Care Providers &amp; Services</t>
  </si>
  <si>
    <t>Computers &amp; Peripherals</t>
  </si>
  <si>
    <t>Commercial Services &amp; Supplies</t>
  </si>
  <si>
    <t>Electronics and Office Equipment</t>
  </si>
  <si>
    <t>Biotechnology</t>
  </si>
  <si>
    <t>Energy Equipment &amp; Services</t>
  </si>
  <si>
    <t>Trading Companies &amp; Distributors</t>
  </si>
  <si>
    <t>Electronics and Office Equipment</t>
  </si>
  <si>
    <t>Health Care Providers &amp; Services</t>
  </si>
  <si>
    <t>Health Care Providers &amp; Services</t>
  </si>
  <si>
    <t>Computers &amp; Peripherals</t>
  </si>
  <si>
    <t>Paper &amp; Packaging</t>
  </si>
  <si>
    <t>Computers &amp; Peripherals</t>
  </si>
  <si>
    <t>Software</t>
  </si>
  <si>
    <t>Semiconductors &amp; Semiconductor Equipment</t>
  </si>
  <si>
    <t>Household &amp; Personal Products</t>
  </si>
  <si>
    <t>Life Sciences Tools &amp; Services</t>
  </si>
  <si>
    <t>Food &amp; Beverage</t>
  </si>
  <si>
    <t>Health Care Providers &amp; Services</t>
  </si>
  <si>
    <t>Computers &amp; Peripherals</t>
  </si>
  <si>
    <t>Paper &amp; Packaging</t>
  </si>
  <si>
    <t>Life Sciences Tools &amp; Services</t>
  </si>
  <si>
    <t>Construction</t>
  </si>
  <si>
    <t>Software</t>
  </si>
  <si>
    <t>Software</t>
  </si>
  <si>
    <t>Trading Companies &amp; Distributors</t>
  </si>
  <si>
    <t>Household &amp; Personal Products</t>
  </si>
  <si>
    <t>Metals &amp; Mining</t>
  </si>
  <si>
    <t>Health Care Equipment &amp; Supplies</t>
  </si>
  <si>
    <t>Hotels Resorts &amp; Cruise lines</t>
  </si>
  <si>
    <t>Chemicals</t>
  </si>
  <si>
    <t>Conglomerates &amp; Machinery</t>
  </si>
  <si>
    <t>IT Services</t>
  </si>
  <si>
    <t>Household &amp; Personal Products</t>
  </si>
  <si>
    <t>Diversified Telecommunication Services</t>
  </si>
  <si>
    <t>Restaurants</t>
  </si>
  <si>
    <t>Commercial Services &amp; Supplies</t>
  </si>
  <si>
    <t>Freight Transportation</t>
  </si>
  <si>
    <t>Internet Software &amp; Services</t>
  </si>
  <si>
    <t>Diversified Telecommunication Services</t>
  </si>
  <si>
    <t>Software</t>
  </si>
  <si>
    <t>IT Services</t>
  </si>
  <si>
    <t>Metals &amp; Mining</t>
  </si>
  <si>
    <t>Specialty Retail</t>
  </si>
  <si>
    <t>IT Services</t>
  </si>
  <si>
    <t>Internet Software &amp; Services</t>
  </si>
  <si>
    <t>Communications Equipment</t>
  </si>
  <si>
    <t>Food &amp; Beverage</t>
  </si>
  <si>
    <t>Specialty Retail</t>
  </si>
  <si>
    <t>Energy Equipment &amp; Services</t>
  </si>
  <si>
    <t>Communications Equipment</t>
  </si>
  <si>
    <t>Commercial Services &amp; Supplies</t>
  </si>
  <si>
    <t>Leisure Equipment &amp; Products</t>
  </si>
  <si>
    <t>Professional Services</t>
  </si>
  <si>
    <t>Household Durables</t>
  </si>
  <si>
    <t>Health Care Equipment &amp; Supplies</t>
  </si>
  <si>
    <t>Software</t>
  </si>
  <si>
    <t>Health Care Providers &amp; Services</t>
  </si>
  <si>
    <t>Pharmaceuticals</t>
  </si>
  <si>
    <t>Metals &amp; Mining</t>
  </si>
  <si>
    <t>Trading Companies &amp; Distributors</t>
  </si>
  <si>
    <t>Software</t>
  </si>
  <si>
    <t>Freight Transportation</t>
  </si>
  <si>
    <t>Computers &amp; Peripherals</t>
  </si>
  <si>
    <t>Software</t>
  </si>
  <si>
    <t>Software</t>
  </si>
  <si>
    <t>Diversified Consumer Services</t>
  </si>
  <si>
    <t>IT Services</t>
  </si>
  <si>
    <t>Media</t>
  </si>
  <si>
    <t>Leisure Equipment &amp; Products</t>
  </si>
  <si>
    <t>Specialty Retail</t>
  </si>
  <si>
    <t>Health Care Providers &amp; Services</t>
  </si>
  <si>
    <t>Energy Equipment &amp; Services</t>
  </si>
  <si>
    <t>Commercial Services &amp; Supplies</t>
  </si>
  <si>
    <t>Semiconductors &amp; Semiconductor Equipment</t>
  </si>
  <si>
    <t>Utilities - Other</t>
  </si>
  <si>
    <t>Specialty Retail</t>
  </si>
  <si>
    <t>Specialty Retail</t>
  </si>
  <si>
    <t>Pharmaceuticals</t>
  </si>
  <si>
    <t>Electronics and Office Equipment</t>
  </si>
  <si>
    <t>Professional Services</t>
  </si>
  <si>
    <t>Restaurants</t>
  </si>
  <si>
    <t>Specialty Retail</t>
  </si>
  <si>
    <t>Specialty Retail</t>
  </si>
  <si>
    <t>Household &amp; Personal Products</t>
  </si>
  <si>
    <t>Biotechnology</t>
  </si>
  <si>
    <t>Specialty Retail</t>
  </si>
  <si>
    <t>Aerospace &amp; Defense</t>
  </si>
  <si>
    <t>Energy Equipment &amp; Services</t>
  </si>
  <si>
    <t>Diversified Consumer Services</t>
  </si>
  <si>
    <t>Electronics and Office Equipment</t>
  </si>
  <si>
    <t>Food &amp; Staples Retailing</t>
  </si>
  <si>
    <t>Software</t>
  </si>
  <si>
    <t>Diversified Consumer Services</t>
  </si>
  <si>
    <t>Software</t>
  </si>
  <si>
    <t>Pharmaceuticals</t>
  </si>
  <si>
    <t>Household &amp; Personal Products</t>
  </si>
  <si>
    <t>Metals &amp; Mining</t>
  </si>
  <si>
    <t>IT Services</t>
  </si>
  <si>
    <t>Communications Equipment</t>
  </si>
  <si>
    <t>Paper &amp; Packaging</t>
  </si>
  <si>
    <t>Internet Software &amp; Services</t>
  </si>
  <si>
    <t>Life Sciences Tools &amp; Services</t>
  </si>
  <si>
    <t>IT Services</t>
  </si>
  <si>
    <t>Health Care Providers &amp; Services</t>
  </si>
  <si>
    <t>Specialty Retail</t>
  </si>
  <si>
    <t>Trading Companies &amp; Distributors</t>
  </si>
  <si>
    <t>Conglomerates &amp; Machinery</t>
  </si>
  <si>
    <t>Food &amp; Beverage</t>
  </si>
  <si>
    <t>Professional Services</t>
  </si>
  <si>
    <t>Hotels Resorts &amp; Cruise lines</t>
  </si>
  <si>
    <t>Software</t>
  </si>
  <si>
    <t>Communications Equipment</t>
  </si>
  <si>
    <t>Paper &amp; Packaging</t>
  </si>
  <si>
    <t>Health Care Providers &amp; Services</t>
  </si>
  <si>
    <t>Specialty Retail</t>
  </si>
  <si>
    <t>Software</t>
  </si>
  <si>
    <t>Software</t>
  </si>
  <si>
    <t>IT Services</t>
  </si>
  <si>
    <t>Energy Equipment &amp; Services</t>
  </si>
  <si>
    <t>Software</t>
  </si>
  <si>
    <t>Auto &amp; Suppliers</t>
  </si>
  <si>
    <t>Household &amp; Personal Products</t>
  </si>
  <si>
    <t>Commercial Services &amp; Supplies</t>
  </si>
  <si>
    <t>Semiconductors &amp; Semiconductor Equipment</t>
  </si>
  <si>
    <t>Internet &amp; Catalog Retail</t>
  </si>
  <si>
    <t>Textiles Apparel &amp; Luxury Goods</t>
  </si>
  <si>
    <t>IT Services</t>
  </si>
  <si>
    <t>Construction</t>
  </si>
  <si>
    <t>Energy Equipment &amp; Services</t>
  </si>
  <si>
    <t>Energy Equipment &amp; Services</t>
  </si>
  <si>
    <t>Diversified Consumer Services</t>
  </si>
  <si>
    <t>Commercial Services &amp; Supplies</t>
  </si>
  <si>
    <t>Software</t>
  </si>
  <si>
    <t>Communications Equipment</t>
  </si>
  <si>
    <t>IT Services</t>
  </si>
  <si>
    <t>Food &amp; Staples Retailing</t>
  </si>
  <si>
    <t>Chemicals</t>
  </si>
  <si>
    <t>Conglomerates &amp; Machinery</t>
  </si>
  <si>
    <t>Internet &amp; Catalog Retail</t>
  </si>
  <si>
    <t>Restaurants</t>
  </si>
  <si>
    <t>Electronics and Office Equipment</t>
  </si>
  <si>
    <t>Specialty Retail</t>
  </si>
  <si>
    <t>Auto &amp; Suppliers</t>
  </si>
  <si>
    <t>Electronics and Office Equipment</t>
  </si>
  <si>
    <t>Freight Transportation</t>
  </si>
  <si>
    <t>Hotels Resorts &amp; Cruise lines</t>
  </si>
  <si>
    <t>Diversified Consumer Services</t>
  </si>
  <si>
    <t>Semiconductors &amp; Semiconductor Equipment</t>
  </si>
  <si>
    <t>Energy Equipment &amp; Services</t>
  </si>
  <si>
    <t>Computers &amp; Peripherals</t>
  </si>
  <si>
    <t>Commercial Services &amp; Supplies</t>
  </si>
  <si>
    <t>Diversified Telecommunication Services</t>
  </si>
  <si>
    <t>Specialty Retail</t>
  </si>
  <si>
    <t>Health Care Providers &amp; Services</t>
  </si>
  <si>
    <t>Semiconductors &amp; Semiconductor Equipment</t>
  </si>
  <si>
    <t>Life Sciences Tools &amp; Services</t>
  </si>
  <si>
    <t>Specialty Retail</t>
  </si>
  <si>
    <t>Energy Equipment &amp; Services</t>
  </si>
  <si>
    <t>Internet Software &amp; Services</t>
  </si>
  <si>
    <t>Semiconductors &amp; Semiconductor Equipment</t>
  </si>
  <si>
    <t>Health Care Providers &amp; Services</t>
  </si>
  <si>
    <t>Food &amp; Beverage</t>
  </si>
  <si>
    <t>Semiconductors &amp; Semiconductor Equipment</t>
  </si>
  <si>
    <t>Freight Transportation</t>
  </si>
  <si>
    <t>Trading Companies &amp; Distributors</t>
  </si>
  <si>
    <t>Commercial Services &amp; Supplies</t>
  </si>
  <si>
    <t>Internet Software &amp; Services</t>
  </si>
  <si>
    <t>Diversified Consumer Services</t>
  </si>
  <si>
    <t>Electronics and Office Equipment</t>
  </si>
  <si>
    <t>Construction</t>
  </si>
  <si>
    <t>Household &amp; Personal Products</t>
  </si>
  <si>
    <t>Electronics and Office Equipment</t>
  </si>
  <si>
    <t>Commercial Services &amp; Supplies</t>
  </si>
  <si>
    <t>Semiconductors &amp; Semiconductor Equipment</t>
  </si>
  <si>
    <t>Professional Services</t>
  </si>
  <si>
    <t>Professional Services</t>
  </si>
  <si>
    <t>Textiles Apparel &amp; Luxury Goods</t>
  </si>
  <si>
    <t>Hotels Resorts &amp; Cruise lines</t>
  </si>
  <si>
    <t>Food &amp; Beverage</t>
  </si>
  <si>
    <t>Software</t>
  </si>
  <si>
    <t>Professional Services</t>
  </si>
  <si>
    <t>Conglomerates &amp; Machinery</t>
  </si>
  <si>
    <t>Chemicals</t>
  </si>
  <si>
    <t>Aerospace &amp; Defense</t>
  </si>
  <si>
    <t>Commercial Services &amp; Supplies</t>
  </si>
  <si>
    <t>IT Services</t>
  </si>
  <si>
    <t>Software</t>
  </si>
  <si>
    <t>Specialty Retail</t>
  </si>
  <si>
    <t>Software</t>
  </si>
  <si>
    <t>Specialty Retail</t>
  </si>
  <si>
    <t>IT Services</t>
  </si>
  <si>
    <t>IT Services</t>
  </si>
  <si>
    <t>Aerospace &amp; Defense</t>
  </si>
  <si>
    <t>Internet Software &amp; Services</t>
  </si>
  <si>
    <t>Commercial Services &amp; Supplies</t>
  </si>
  <si>
    <t>Software</t>
  </si>
  <si>
    <t>Freight Transportation</t>
  </si>
  <si>
    <t>Internet Software &amp; Services</t>
  </si>
  <si>
    <t>IT Services</t>
  </si>
  <si>
    <t>Wireless Telecommunication Services</t>
  </si>
  <si>
    <t>Semiconductors &amp; Semiconductor Equipment</t>
  </si>
  <si>
    <t>Internet Software &amp; Services</t>
  </si>
  <si>
    <t>Restaurants</t>
  </si>
  <si>
    <t>Aerospace &amp; Defense</t>
  </si>
  <si>
    <t>Internet Software &amp; Services</t>
  </si>
  <si>
    <t>Leisure Equipment &amp; Products</t>
  </si>
  <si>
    <t>Restaurants</t>
  </si>
  <si>
    <t>Specialty Retail</t>
  </si>
  <si>
    <t>Internet Software &amp; Services</t>
  </si>
  <si>
    <t>Software</t>
  </si>
  <si>
    <t>Semiconductors &amp; Semiconductor Equipment</t>
  </si>
  <si>
    <t>Auto &amp; Suppliers</t>
  </si>
  <si>
    <t>Media</t>
  </si>
  <si>
    <t>Software</t>
  </si>
  <si>
    <t>Professional Services</t>
  </si>
  <si>
    <t>Professional Services</t>
  </si>
  <si>
    <t>Life Sciences Tools &amp; Services</t>
  </si>
  <si>
    <t>Semiconductors &amp; Semiconductor Equipment</t>
  </si>
  <si>
    <t>Internet &amp; Catalog Retail</t>
  </si>
  <si>
    <t>Construction</t>
  </si>
  <si>
    <t>Professional Services</t>
  </si>
  <si>
    <t>Software</t>
  </si>
  <si>
    <t>Health Care Providers &amp; Services</t>
  </si>
  <si>
    <t>Diversified Telecommunication Services</t>
  </si>
  <si>
    <t>Trading Companies &amp; Distributors</t>
  </si>
  <si>
    <t>Tobacco</t>
  </si>
  <si>
    <t>Communications Equipment</t>
  </si>
  <si>
    <t>Textiles Apparel &amp; Luxury Goods</t>
  </si>
  <si>
    <t>Wireless Telecommunication Services</t>
  </si>
  <si>
    <t>Biotechnology</t>
  </si>
  <si>
    <t>Communications Equipment</t>
  </si>
  <si>
    <t>Commercial Services &amp; Supplies</t>
  </si>
  <si>
    <t>Software</t>
  </si>
  <si>
    <t>Internet Software &amp; Services</t>
  </si>
  <si>
    <t>Construction</t>
  </si>
  <si>
    <t>Internet Software &amp; Services</t>
  </si>
  <si>
    <t>Internet Software &amp; Services</t>
  </si>
  <si>
    <t>Software</t>
  </si>
  <si>
    <t>Software</t>
  </si>
  <si>
    <t>Software</t>
  </si>
  <si>
    <t>Chemicals</t>
  </si>
  <si>
    <t>Internet Software &amp; Services</t>
  </si>
  <si>
    <t>Software</t>
  </si>
  <si>
    <t>Conglomerates &amp; Machinery</t>
  </si>
  <si>
    <t>Media</t>
  </si>
  <si>
    <t>Internet Software &amp; Services</t>
  </si>
  <si>
    <t>Aerospace &amp; Defense</t>
  </si>
  <si>
    <t>Media</t>
  </si>
  <si>
    <t>Internet &amp; Catalog Retail</t>
  </si>
  <si>
    <t>Communications Equipment</t>
  </si>
  <si>
    <t>Semiconductors &amp; Semiconductor Equipment</t>
  </si>
  <si>
    <t>Life Sciences Tools &amp; Services</t>
  </si>
  <si>
    <t>Aerospace &amp; Defense</t>
  </si>
  <si>
    <t>Commercial Services &amp; Supplies</t>
  </si>
  <si>
    <t>Health Care Providers &amp; Services</t>
  </si>
  <si>
    <t>Paper &amp; Packaging</t>
  </si>
  <si>
    <t>Health Care Providers &amp; Services</t>
  </si>
  <si>
    <t>Semiconductors &amp; Semiconductor Equipment</t>
  </si>
  <si>
    <t>Semiconductors &amp; Semiconductor Equipment</t>
  </si>
  <si>
    <t>Electronics and Office Equipment</t>
  </si>
  <si>
    <t>Health Care Equipment &amp; Supplies</t>
  </si>
  <si>
    <t>Household &amp; Personal Products</t>
  </si>
  <si>
    <t>Software</t>
  </si>
  <si>
    <t>Media</t>
  </si>
  <si>
    <t>Internet Software &amp; Services</t>
  </si>
  <si>
    <t>Semiconductors &amp; Semiconductor Equipment</t>
  </si>
  <si>
    <t>Restaurants</t>
  </si>
  <si>
    <t>Biotechnology</t>
  </si>
  <si>
    <t>Electronics and Office Equipment</t>
  </si>
  <si>
    <t>Computers &amp; Peripherals</t>
  </si>
  <si>
    <t>Semiconductors &amp; Semiconductor Equipment</t>
  </si>
  <si>
    <t>Utilities - Other</t>
  </si>
  <si>
    <t>Auto &amp; Suppliers</t>
  </si>
  <si>
    <t>Health Care Equipment &amp; Supplies</t>
  </si>
  <si>
    <t>Energy Equipment &amp; Services</t>
  </si>
  <si>
    <t>Life Sciences Tools &amp; Services</t>
  </si>
  <si>
    <t>Semiconductors &amp; Semiconductor Equipment</t>
  </si>
  <si>
    <t>Semiconductors &amp; Semiconductor Equipment</t>
  </si>
  <si>
    <t>Semiconductors &amp; Semiconductor Equipment</t>
  </si>
  <si>
    <t>Life Sciences Tools &amp; Services</t>
  </si>
  <si>
    <t>Life Sciences Tools &amp; Services</t>
  </si>
  <si>
    <t>Pharmaceuticals</t>
  </si>
  <si>
    <t>Internet Software &amp; Services</t>
  </si>
  <si>
    <t>Hotels Resorts &amp; Cruise lines</t>
  </si>
  <si>
    <t>Media</t>
  </si>
  <si>
    <t>Electronics and Office Equipment</t>
  </si>
  <si>
    <t>Conglomerates &amp; Machinery</t>
  </si>
  <si>
    <t>Health Care Equipment &amp; Supplies</t>
  </si>
  <si>
    <t>Textiles Apparel &amp; Luxury Goods</t>
  </si>
  <si>
    <t>Communications Equipment</t>
  </si>
  <si>
    <t>Chemicals</t>
  </si>
  <si>
    <t>Restaurants</t>
  </si>
  <si>
    <t>Wireless Telecommunication Services</t>
  </si>
  <si>
    <t>Freight Transportation</t>
  </si>
  <si>
    <t>Professional Services</t>
  </si>
  <si>
    <t>Health Care Equipment &amp; Supplies</t>
  </si>
  <si>
    <t>Household Durables</t>
  </si>
  <si>
    <t>IT Services</t>
  </si>
  <si>
    <t>Energy Equipment &amp; Services</t>
  </si>
  <si>
    <t>Leisure Equipment &amp; Products</t>
  </si>
  <si>
    <t>Media</t>
  </si>
  <si>
    <t>Energy Equipment &amp; Services</t>
  </si>
  <si>
    <t>Computers &amp; Peripherals</t>
  </si>
  <si>
    <t>Food &amp; Beverage</t>
  </si>
  <si>
    <t>Health Care Providers &amp; Services</t>
  </si>
  <si>
    <t>IT Services</t>
  </si>
  <si>
    <t>Health Care Equipment &amp; Supplies</t>
  </si>
  <si>
    <t>IT Services</t>
  </si>
  <si>
    <t>Aerospace &amp; Defense</t>
  </si>
  <si>
    <t>Food &amp; Beverage</t>
  </si>
  <si>
    <t>Health Care Providers &amp; Services</t>
  </si>
  <si>
    <t>Health Care Equipment &amp; Supplies</t>
  </si>
  <si>
    <t>Specialty Retail</t>
  </si>
  <si>
    <t>Specialty Retail</t>
  </si>
  <si>
    <t>Professional Services</t>
  </si>
  <si>
    <t>Specialty Retail</t>
  </si>
  <si>
    <t>Diversified Consumer Services</t>
  </si>
  <si>
    <t>Specialty Retail</t>
  </si>
  <si>
    <t>Conglomerates &amp; Machinery</t>
  </si>
  <si>
    <t>Electrical Equipment</t>
  </si>
  <si>
    <t>Health Care Equipment &amp; Supplies</t>
  </si>
  <si>
    <t>IT Services</t>
  </si>
  <si>
    <t>Tobacco</t>
  </si>
  <si>
    <t>Diversified Telecommunication Services</t>
  </si>
  <si>
    <t>Software</t>
  </si>
  <si>
    <t>Airlines</t>
  </si>
  <si>
    <t>Internet &amp; Catalog Retail</t>
  </si>
  <si>
    <t>Media</t>
  </si>
  <si>
    <t>Airlines</t>
  </si>
  <si>
    <t>Specialty Retail</t>
  </si>
  <si>
    <t>Food &amp; Beverage</t>
  </si>
  <si>
    <t>Health Care Providers &amp; Services</t>
  </si>
  <si>
    <t>Internet &amp; Catalog Retail</t>
  </si>
  <si>
    <t>Diversified Telecommunication Services</t>
  </si>
  <si>
    <t>Construction</t>
  </si>
  <si>
    <t>Freight Transportation</t>
  </si>
  <si>
    <t>Aerospace &amp; Defense</t>
  </si>
  <si>
    <t>Semiconductors &amp; Semiconductor Equipment</t>
  </si>
  <si>
    <t>Specialty Retail</t>
  </si>
  <si>
    <t>Leisure Equipment &amp; Products</t>
  </si>
  <si>
    <t>Restaurants</t>
  </si>
  <si>
    <t>Media</t>
  </si>
  <si>
    <t>Conglomerates &amp; Machinery</t>
  </si>
  <si>
    <t>Media</t>
  </si>
  <si>
    <t>Hotels Resorts &amp; Cruise lines</t>
  </si>
  <si>
    <t>Specialty Retail</t>
  </si>
  <si>
    <t>Energy Equipment &amp; Services</t>
  </si>
  <si>
    <t>Textiles Apparel &amp; Luxury Goods</t>
  </si>
  <si>
    <t>Commercial Services &amp; Supplies</t>
  </si>
  <si>
    <t>Freight Transportation</t>
  </si>
  <si>
    <t>Textiles Apparel &amp; Luxury Goods</t>
  </si>
  <si>
    <t>Media</t>
  </si>
  <si>
    <t>Communications Equipment</t>
  </si>
  <si>
    <t>Commercial Services &amp; Supplies</t>
  </si>
  <si>
    <t>Health Care Providers &amp; Services</t>
  </si>
  <si>
    <t>Freight Transportation</t>
  </si>
  <si>
    <t>Trading Companies &amp; Distributors</t>
  </si>
  <si>
    <t>Semiconductors &amp; Semiconductor Equipment</t>
  </si>
  <si>
    <t>Electronics and Office Equipment</t>
  </si>
  <si>
    <t>Specialty Retail</t>
  </si>
  <si>
    <t>Diversified Consumer Services</t>
  </si>
  <si>
    <t>Household Durables</t>
  </si>
  <si>
    <t>Trading Companies &amp; Distributors</t>
  </si>
  <si>
    <t>IT Services</t>
  </si>
  <si>
    <t>Metals &amp; Mining</t>
  </si>
  <si>
    <t>Restaurants</t>
  </si>
  <si>
    <t>Chemicals</t>
  </si>
  <si>
    <t>Auto &amp; Suppliers</t>
  </si>
  <si>
    <t>Software</t>
  </si>
  <si>
    <t>Commercial Services &amp; Supplies</t>
  </si>
  <si>
    <t>Commercial Services &amp; Supplies</t>
  </si>
  <si>
    <t>Food &amp; Beverage</t>
  </si>
  <si>
    <t>Hotels Resorts &amp; Cruise lines</t>
  </si>
  <si>
    <t>Restaurants</t>
  </si>
  <si>
    <t>Electronics and Office Equipment</t>
  </si>
  <si>
    <t>IT Services</t>
  </si>
  <si>
    <t>Pharmaceuticals</t>
  </si>
  <si>
    <t>Wireless Telecommunication Services</t>
  </si>
  <si>
    <t>Internet Software &amp; Services</t>
  </si>
  <si>
    <t>Media</t>
  </si>
  <si>
    <t>Restaurants</t>
  </si>
  <si>
    <t>Media</t>
  </si>
  <si>
    <t>Conglomerates &amp; Machinery</t>
  </si>
  <si>
    <t>Trading Companies &amp; Distributors</t>
  </si>
  <si>
    <t>Health Care Equipment &amp; Supplies</t>
  </si>
  <si>
    <t>Electrical Equipment</t>
  </si>
  <si>
    <t>Chemicals</t>
  </si>
  <si>
    <t>Commercial Services &amp; Supplies</t>
  </si>
  <si>
    <t>Semiconductors &amp; Semiconductor Equipment</t>
  </si>
  <si>
    <t>Electrical Equipment</t>
  </si>
  <si>
    <t>Media</t>
  </si>
  <si>
    <t>Utilities - Other</t>
  </si>
  <si>
    <t>IT Services</t>
  </si>
  <si>
    <t>Hotels Resorts &amp; Cruise lines</t>
  </si>
  <si>
    <t>Professional Services</t>
  </si>
  <si>
    <t>Diversified Telecommunication Services</t>
  </si>
  <si>
    <t>Chemicals</t>
  </si>
  <si>
    <t>Chemicals</t>
  </si>
  <si>
    <t>Paper &amp; Packaging</t>
  </si>
  <si>
    <t>Household &amp; Personal Products</t>
  </si>
  <si>
    <t>Freight Transportation</t>
  </si>
  <si>
    <t>Electronics and Office Equipment</t>
  </si>
  <si>
    <t>IT Services</t>
  </si>
  <si>
    <t>Chemicals</t>
  </si>
  <si>
    <t>Health Care Providers &amp; Services</t>
  </si>
  <si>
    <t>IT Services</t>
  </si>
  <si>
    <t>IT Services</t>
  </si>
  <si>
    <t>Conglomerates &amp; Machinery</t>
  </si>
  <si>
    <t>Trading Companies &amp; Distributors</t>
  </si>
  <si>
    <t>Professional Services</t>
  </si>
  <si>
    <t>Computers &amp; Peripherals</t>
  </si>
  <si>
    <t>Chemicals</t>
  </si>
  <si>
    <t>Specialty Retail</t>
  </si>
  <si>
    <t>Specialty Retail</t>
  </si>
  <si>
    <t>Chemicals</t>
  </si>
  <si>
    <t>IT Services</t>
  </si>
  <si>
    <t>Diversified Consumer Services</t>
  </si>
  <si>
    <t>Electric Utilities</t>
  </si>
  <si>
    <t>IT Services</t>
  </si>
  <si>
    <t>Software</t>
  </si>
  <si>
    <t>Semiconductors &amp; Semiconductor Equipment</t>
  </si>
  <si>
    <t>Construction</t>
  </si>
  <si>
    <t>Diversified Consumer Services</t>
  </si>
  <si>
    <t>Textiles Apparel &amp; Luxury Goods</t>
  </si>
  <si>
    <t>Restaurants</t>
  </si>
  <si>
    <t>Health Care Providers &amp; Services</t>
  </si>
  <si>
    <t>Semiconductors &amp; Semiconductor Equipment</t>
  </si>
  <si>
    <t>Chemicals</t>
  </si>
  <si>
    <t>Energy Equipment &amp; Services</t>
  </si>
  <si>
    <t>Food &amp; Beverage</t>
  </si>
  <si>
    <t>Diversified Telecommunication Services</t>
  </si>
  <si>
    <t>Internet Software &amp; Services</t>
  </si>
  <si>
    <t>Media</t>
  </si>
  <si>
    <t>Household Durables</t>
  </si>
  <si>
    <t>Internet Software &amp; Services</t>
  </si>
  <si>
    <t>Commercial Services &amp; Supplies</t>
  </si>
  <si>
    <t>Conglomerates &amp; Machinery</t>
  </si>
  <si>
    <t>Trading Companies &amp; Distributors</t>
  </si>
  <si>
    <t>Hotels Resorts &amp; Cruise lines</t>
  </si>
  <si>
    <t>Restaurants</t>
  </si>
  <si>
    <t>Health Care Providers &amp; Services</t>
  </si>
  <si>
    <t>Media</t>
  </si>
  <si>
    <t>Textiles Apparel &amp; Luxury Goods</t>
  </si>
  <si>
    <t>Semiconductors &amp; Semiconductor Equipment</t>
  </si>
  <si>
    <t>Textiles Apparel &amp; Luxury Goods</t>
  </si>
  <si>
    <t>IT Services</t>
  </si>
  <si>
    <t>Household &amp; Personal Products</t>
  </si>
  <si>
    <t>Conglomerates &amp; Machinery</t>
  </si>
  <si>
    <t>Electrical Equipment</t>
  </si>
  <si>
    <t>Media</t>
  </si>
  <si>
    <t>Airlines</t>
  </si>
  <si>
    <t>Food &amp; Staples Retailing</t>
  </si>
  <si>
    <t>Media</t>
  </si>
  <si>
    <t>Wireless Telecommunication Services</t>
  </si>
  <si>
    <t>Trading Companies &amp; Distributors</t>
  </si>
  <si>
    <t>Restaurants</t>
  </si>
  <si>
    <t>IT Services</t>
  </si>
  <si>
    <t>Internet Software &amp; Services</t>
  </si>
  <si>
    <t>Software</t>
  </si>
  <si>
    <t>Health Care Equipment &amp; Supplies</t>
  </si>
  <si>
    <t>Trading Companies &amp; Distributors</t>
  </si>
  <si>
    <t>Internet &amp; Catalog Retail</t>
  </si>
  <si>
    <t>Communications Equipment</t>
  </si>
  <si>
    <t>Diversified Telecommunication Services</t>
  </si>
  <si>
    <t>Commercial Services &amp; Supplies</t>
  </si>
  <si>
    <t>Chemicals</t>
  </si>
  <si>
    <t>Professional Services</t>
  </si>
  <si>
    <t>Hotels Resorts &amp; Cruise lines</t>
  </si>
  <si>
    <t>Airlines</t>
  </si>
  <si>
    <t>Trading Companies &amp; Distributors</t>
  </si>
  <si>
    <t>IT Services</t>
  </si>
  <si>
    <t>Textiles Apparel &amp; Luxury Goods</t>
  </si>
  <si>
    <t>Internet &amp; Catalog Retail</t>
  </si>
  <si>
    <t>Semiconductors &amp; Semiconductor Equipment</t>
  </si>
  <si>
    <t>Construction</t>
  </si>
  <si>
    <t>Specialty Retail</t>
  </si>
  <si>
    <t>Electronics and Office Equipment</t>
  </si>
  <si>
    <t>Biotechnology</t>
  </si>
  <si>
    <t>Conglomerates &amp; Machinery</t>
  </si>
  <si>
    <t>Restaurants</t>
  </si>
  <si>
    <t>Health Care Providers &amp; Services</t>
  </si>
  <si>
    <t>Aerospace &amp; Defense</t>
  </si>
  <si>
    <t>Media</t>
  </si>
  <si>
    <t>Computers &amp; Peripherals</t>
  </si>
  <si>
    <t>Metals &amp; Mining</t>
  </si>
  <si>
    <t>Health Care Equipment &amp; Supplies</t>
  </si>
  <si>
    <t>Paper &amp; Packaging</t>
  </si>
  <si>
    <t>Communications Equipment</t>
  </si>
  <si>
    <t>Media</t>
  </si>
  <si>
    <t>Communications Equipment</t>
  </si>
  <si>
    <t>IT Services</t>
  </si>
  <si>
    <t>Health Care Equipment &amp; Supplies</t>
  </si>
  <si>
    <t>Specialty Retail</t>
  </si>
  <si>
    <t>Auto &amp; Suppliers</t>
  </si>
  <si>
    <t>Professional Services</t>
  </si>
  <si>
    <t>IT Services</t>
  </si>
  <si>
    <t>Software</t>
  </si>
  <si>
    <t>IT Services</t>
  </si>
  <si>
    <t>Chemicals</t>
  </si>
  <si>
    <t>Trading Companies &amp; Distributors</t>
  </si>
  <si>
    <t>Specialty Retail</t>
  </si>
  <si>
    <t>Specialty Retail</t>
  </si>
  <si>
    <t>Health Care Providers &amp; Services</t>
  </si>
  <si>
    <t>Construction</t>
  </si>
  <si>
    <t>Health Care Providers &amp; Services</t>
  </si>
  <si>
    <t>Utilities - Other</t>
  </si>
  <si>
    <t>Software</t>
  </si>
  <si>
    <t>Health Care Equipment &amp; Supplies</t>
  </si>
  <si>
    <t>Internet &amp; Catalog Retail</t>
  </si>
  <si>
    <t>Commercial Services &amp; Supplies</t>
  </si>
  <si>
    <t>Semiconductors &amp; Semiconductor Equipment</t>
  </si>
  <si>
    <t>Specialty Retail</t>
  </si>
  <si>
    <t>Energy Equipment &amp; Services</t>
  </si>
  <si>
    <t>Media</t>
  </si>
  <si>
    <t>Energy Equipment &amp; Services</t>
  </si>
  <si>
    <t>Conglomerates &amp; Machinery</t>
  </si>
  <si>
    <t>Construction</t>
  </si>
  <si>
    <t>Textiles Apparel &amp; Luxury Goods</t>
  </si>
  <si>
    <t>Electrical Equipment</t>
  </si>
  <si>
    <t>Computers &amp; Peripherals</t>
  </si>
  <si>
    <t>Pharmaceuticals</t>
  </si>
  <si>
    <t>Tobacco</t>
  </si>
  <si>
    <t>Electronics and Office Equipment</t>
  </si>
  <si>
    <t>Electrical Equipment</t>
  </si>
  <si>
    <t>Paper &amp; Packaging</t>
  </si>
  <si>
    <t>Media</t>
  </si>
  <si>
    <t>Electronics and Office Equipment</t>
  </si>
  <si>
    <t>Life Sciences Tools &amp; Services</t>
  </si>
  <si>
    <t>Utilities - Other</t>
  </si>
  <si>
    <t>Auto &amp; Suppliers</t>
  </si>
  <si>
    <t>Health Care Providers &amp; Services</t>
  </si>
  <si>
    <t>Construction</t>
  </si>
  <si>
    <t>Software</t>
  </si>
  <si>
    <t>Media</t>
  </si>
  <si>
    <t>Auto &amp; Suppliers</t>
  </si>
  <si>
    <t>Specialty Retail</t>
  </si>
  <si>
    <t>Last Report Period</t>
  </si>
  <si>
    <t>EVA Momentum Rank</t>
  </si>
  <si>
    <t>5-Year                        EVA Momentum Rank</t>
  </si>
  <si>
    <t xml:space="preserve">EVA     Margin    Rank </t>
  </si>
  <si>
    <r>
      <t xml:space="preserve"> EVA Momentum Current                          TFQ                            = K + N   
                         = </t>
    </r>
    <r>
      <rPr>
        <sz val="8"/>
        <rFont val="Calibri"/>
        <family val="2"/>
      </rPr>
      <t>Δ</t>
    </r>
    <r>
      <rPr>
        <sz val="7.2"/>
        <rFont val="Calibri"/>
        <family val="2"/>
      </rPr>
      <t xml:space="preserve">EVA/                Trailing Sales </t>
    </r>
    <r>
      <rPr>
        <sz val="8"/>
        <rFont val="Calibri"/>
        <family val="2"/>
        <scheme val="minor"/>
      </rPr>
      <t xml:space="preserve">
</t>
    </r>
  </si>
  <si>
    <t xml:space="preserve">Delta               EVA             Margin                    TFQ                    = L - M
</t>
  </si>
  <si>
    <t xml:space="preserve">EVA         Margin     (EVA/Sales)     Current                                TFQ </t>
  </si>
  <si>
    <t xml:space="preserve">EVA            Margin             4 Qtrs           Back              TFQ </t>
  </si>
  <si>
    <t xml:space="preserve">Profitable Growth         TFQ                       = O * L
</t>
  </si>
  <si>
    <t xml:space="preserve"> Sales Growth        TFQ</t>
  </si>
  <si>
    <t xml:space="preserve">EVA Momentum                      5-Year      Average                     </t>
  </si>
  <si>
    <t xml:space="preserve">5-year            Delta           EVA            Margin </t>
  </si>
  <si>
    <t>EVA      Margin       20 Qtrs Back</t>
  </si>
  <si>
    <t>5-year Sales Growth</t>
  </si>
  <si>
    <t>5 Year Profitable Growth
= T * L</t>
  </si>
  <si>
    <t xml:space="preserve"> Implied             EVA               Momentum     5/25/12     </t>
  </si>
  <si>
    <t xml:space="preserve">Implied EVA Momentum           5/25/07 </t>
  </si>
  <si>
    <t xml:space="preserve">ΔImplied EVA Momentum               (5/25/12   -  5/25/07)   </t>
  </si>
  <si>
    <t>Sales Current          TFQ                 $MM</t>
  </si>
  <si>
    <t>Sales             4 Qtrs        Back            TFQ              $MM</t>
  </si>
  <si>
    <t>Sales             20 Qtrs        Back            TFQ              $MM</t>
  </si>
  <si>
    <t>EVA              Current TFQ               $MM</t>
  </si>
  <si>
    <t>EVA               4 Qtrs           Back            TFQ            $MM</t>
  </si>
  <si>
    <t>EVA               20 Qtrs           Back            TFQ            $MM</t>
  </si>
  <si>
    <r>
      <t xml:space="preserve">The file can be sorted </t>
    </r>
    <r>
      <rPr>
        <sz val="12"/>
        <rFont val="Calibri"/>
        <family val="2"/>
      </rPr>
      <t>by any of the columns by clicking on the down arrows.  To see a rank by industry, first sort on the desired variable (such as EVA Momentum Rank) and then sort again by industry.</t>
    </r>
    <r>
      <rPr>
        <b/>
        <sz val="12"/>
        <rFont val="Calibri"/>
        <family val="2"/>
      </rPr>
      <t/>
    </r>
  </si>
  <si>
    <r>
      <t xml:space="preserve">EVA Momentum Rank </t>
    </r>
    <r>
      <rPr>
        <sz val="12"/>
        <rFont val="Calibri"/>
        <family val="2"/>
      </rPr>
      <t>is the company's rank over the latest four quarters within the non-financial companies in the Russell 3000 index, excluding oil &amp; gas companies and companies with stock prices below $5 or with revenues of less than $100 million in 2011, 2010 or 2006.</t>
    </r>
  </si>
  <si>
    <r>
      <t xml:space="preserve">5-Year EVA Momentum Rank </t>
    </r>
    <r>
      <rPr>
        <sz val="12"/>
        <rFont val="Calibri"/>
        <family val="2"/>
      </rPr>
      <t>is the company's rank on cumulative EVA Momentum over the last five years.</t>
    </r>
  </si>
  <si>
    <r>
      <t xml:space="preserve">EVA Margin Rank </t>
    </r>
    <r>
      <rPr>
        <sz val="12"/>
        <rFont val="Calibri"/>
        <family val="2"/>
      </rPr>
      <t>is the company's rank on EVA Margin over the latest four quarters.</t>
    </r>
  </si>
  <si>
    <r>
      <t xml:space="preserve">EVA Momentum Current TFQ </t>
    </r>
    <r>
      <rPr>
        <sz val="12"/>
        <rFont val="Calibri"/>
        <family val="2"/>
      </rPr>
      <t>is the company's EVA Momentum over the most recent trailing four quarters.  EVA Momentum is the size-adjusted growth rate in economic profit, computed by dividing the change in EVA over a period by prior period sales.  It is the ideal overall summary measure of performance progress.   It is the only business performance ratio indicator where bigger is always better, because it gets bigger when EVA does, and thus it can serve as every company's most important financial goal.  It is a statistic that can be used to grade overall performance and benchmark with peers and set targets.  For reference, the median EVA Momentum generated among the Russell 3000 companies has averaged just 0.3% (at the margin, EVA growth is hard to come by), the 75th percentile firm generated a sustained average Momentum (over five years) of 1-1.5%, and the 90th percentile firm, 3-4%.   It is an applicable measure regardless of inherited assets or legacy liabilities, , which also makes it an early indicator of turning points -- of performance turnarounds in the making or of fatiguing business models.  It is thus an ideal performance measure to span individual divisions in a company and put them on a common scorecard.  Finally, EVA Momentum is the only performance ratio with a clear dividing line between good and bad performance.  That line is zero EVA Momentum.  If EVA Momentum is positive, EVA has increased; if it is negative, EVA has declined.</t>
    </r>
  </si>
  <si>
    <r>
      <rPr>
        <b/>
        <sz val="12"/>
        <rFont val="Calibri"/>
        <family val="2"/>
      </rPr>
      <t>Delta EVA Margin</t>
    </r>
    <r>
      <rPr>
        <sz val="12"/>
        <rFont val="Calibri"/>
        <family val="2"/>
      </rPr>
      <t xml:space="preserve"> is the change in a company's EVA Margin from the prior trailing-four-quarter period to the current period.</t>
    </r>
  </si>
  <si>
    <r>
      <rPr>
        <b/>
        <sz val="12"/>
        <rFont val="Calibri"/>
        <family val="2"/>
      </rPr>
      <t>EVA Margin,</t>
    </r>
    <r>
      <rPr>
        <sz val="12"/>
        <rFont val="Calibri"/>
        <family val="2"/>
      </rPr>
      <t xml:space="preserve"> which is EVA divided by sales, is a summary measure of business productivity performance, consolidating income efficency and asset management into a single overarching net margin score.  For reference, over the past 20 years, the median firm in the Russell 3000 universe earned an average EVA Margin of just 0.5% (markets apparently are quite EVA competitive), the 75th percentile firm earned a 4.5% EVA Margin on average, and the 90th percentile performer clocked a 9% EVA Margin.   These reference points are relevant for any company because EVA Margin neutralizes so many of the differences that bias other metrics.  For instance, unlike EBIT and EBITDA margins, which are inflated by the margin requirements of capital intensive businesses, EVA Margin reveals the net effective business model productivity, because it deducts a charge for the added capital, so that even firms that differ as much as chip-maker Intel and staples-retailer Wal-Mart can be meangingfully compared to each other in terms of their EVA Margins.   Besides benchmarking and grading performance, EVA Margin can be used as a practical tool to help management to improve performance productivity.  Dissecting the Margin and tracing it to all underlying drivers can reveal opportunities to construct a higher performing business model.   The larger point in all this is that with EVA, capital is a cost, not a divisor.  It is a charge to EVA and to the EVA profit margin, conceptually no different than a cost-of-goods sold charge.  And once the cost of capital has been deducted from profit, management is then free to divide the resulting EVA profit by whatever indicator is most useful and intuitively appealing to help managers to manage it.   A growing number of CFO's are coming to the realization that instead of thinking in terms of RONA and Net Assets and the "DuPont ROI formula,"  it is actually far easier and more effective to think of EVA as Sales times the EVA Margin (EVA/Sales), and to think about increasing EVA by looking for ways to increase the EVA Margin and to drive profitable sales growth at a positive EVA Margin -- a goal that ultimately takes us to EVA Momentum, which supercedes even the EVA Margin as a ratio measure of total performance progress from all sources.</t>
    </r>
  </si>
  <si>
    <r>
      <rPr>
        <b/>
        <sz val="12"/>
        <rFont val="Calibri"/>
        <family val="2"/>
      </rPr>
      <t xml:space="preserve">Profitable Growth </t>
    </r>
    <r>
      <rPr>
        <sz val="12"/>
        <rFont val="Calibri"/>
        <family val="2"/>
      </rPr>
      <t>is calculated by multiplying the sales growth rate by the concluding EVA Margin (the EVA Margin in the current trailing-four-quarters).  Mathematically, EVA Momentum is equal to the sum of the Delta EVA Margin and Profitable Growth.  Dividing EVA Momentum into these two basic components isolates the impact of changes in the efficiency of the firm's business model and the impact of higher or lower sales at a positive or negative EVA margin.</t>
    </r>
  </si>
  <si>
    <r>
      <rPr>
        <b/>
        <sz val="12"/>
        <rFont val="Calibri"/>
        <family val="2"/>
      </rPr>
      <t xml:space="preserve">EVA Momentum 5-year Average </t>
    </r>
    <r>
      <rPr>
        <sz val="12"/>
        <rFont val="Calibri"/>
        <family val="2"/>
      </rPr>
      <t>is the change in the company's EVA over the last five years (e.g., from 2007 through 2011) divided by sales in the initial period (e.g., 2007).  That number is then divided by five to express the EVA Momentum as a five-year average.</t>
    </r>
  </si>
  <si>
    <r>
      <rPr>
        <b/>
        <sz val="12"/>
        <rFont val="Calibri"/>
        <family val="2"/>
      </rPr>
      <t xml:space="preserve">5-Year Delta EVA Margin </t>
    </r>
    <r>
      <rPr>
        <sz val="12"/>
        <rFont val="Calibri"/>
        <family val="2"/>
      </rPr>
      <t>is the change in the company's EVA Margin over the past five years.  It is the absolute change and not a five year average.</t>
    </r>
  </si>
  <si>
    <r>
      <t xml:space="preserve">EVA Margin 20 Qtrs Back </t>
    </r>
    <r>
      <rPr>
        <sz val="12"/>
        <rFont val="Calibri"/>
        <family val="2"/>
      </rPr>
      <t>is the company's EVA Margin in the four-quarter period that ended five years ago.</t>
    </r>
  </si>
  <si>
    <r>
      <rPr>
        <b/>
        <sz val="12"/>
        <rFont val="Calibri"/>
        <family val="2"/>
      </rPr>
      <t>5-Year Profitable Growth</t>
    </r>
    <r>
      <rPr>
        <sz val="12"/>
        <rFont val="Calibri"/>
        <family val="2"/>
      </rPr>
      <t xml:space="preserve"> is the percentage sales growth over five years multiplied by sales in the year before the five-year period.  It is the absolute Profitable Growth and is not divided by five.</t>
    </r>
  </si>
  <si>
    <r>
      <rPr>
        <b/>
        <sz val="12"/>
        <rFont val="Calibri"/>
        <family val="2"/>
      </rPr>
      <t xml:space="preserve">Implied EVA Momentum </t>
    </r>
    <r>
      <rPr>
        <sz val="12"/>
        <rFont val="Calibri"/>
        <family val="2"/>
      </rPr>
      <t>is the amount of EVA improvement, measured as a percentage of current sales, that is implicit in the company's share price.  It is a more accurate reading of investor expectations about future performance than the popular concensus EPS growth because it is derived directly from the market price of the company's stock.  It is calculated by computing the value of the company's current EVA performance--its current operations value--as a perpetuity and then calculating an equal dollar amount of improvement or decline in EVA that discounts back to the difference between the current operations value and the actual market value.  Comparing Implied EVA Momentum five years ago with the five-year average EVA Momentum that a company achieved shows whether the company exceeded or fell short of investor expectations.  The change in EVA Momentum shows the degree to which investors have become more or less optimistic about a company's prospects.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</si>
</sst>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3" formatCode="_(* #,##0.00_);_(* \(#,##0.00\);_(* &quot;-&quot;??_);_(@_)"/>
    <numFmt numFmtId="164" formatCode="#,###,##0.0%"/>
    <numFmt numFmtId="165" formatCode="#,###,##0.00%"/>
    <numFmt numFmtId="166" formatCode="0.0%"/>
    <numFmt numFmtId="167" formatCode="&quot;$&quot;#,##0"/>
  </numFmts>
  <fonts count="16" x14ac:knownFonts="1">
    <font>
      <sz val="10"/>
      <name val="Arial"/>
    </font>
    <font>
      <sz val="11"/>
      <color theme="1"/>
      <name val="Calibri"/>
      <family val="2"/>
      <scheme val="minor"/>
    </font>
    <font>
      <sz val="11"/>
      <color theme="1"/>
      <name val="Calibri"/>
      <family val="2"/>
      <scheme val="minor"/>
    </font>
    <font>
      <sz val="8"/>
      <name val="Tahoma"/>
      <charset val="1"/>
    </font>
    <font>
      <sz val="11"/>
      <color theme="1"/>
      <name val="Calibri"/>
      <family val="2"/>
      <scheme val="minor"/>
    </font>
    <font>
      <sz val="11"/>
      <color rgb="FF006100"/>
      <name val="Calibri"/>
      <family val="2"/>
      <scheme val="minor"/>
    </font>
    <font>
      <sz val="10"/>
      <name val="Arial"/>
      <family val="2"/>
    </font>
    <font>
      <sz val="8"/>
      <name val="Calibri"/>
      <family val="2"/>
      <scheme val="minor"/>
    </font>
    <font>
      <sz val="8"/>
      <color rgb="FF006100"/>
      <name val="Calibri"/>
      <family val="2"/>
      <scheme val="minor"/>
    </font>
    <font>
      <sz val="8"/>
      <name val="Calibri"/>
      <family val="2"/>
    </font>
    <font>
      <sz val="7.2"/>
      <name val="Calibri"/>
      <family val="2"/>
    </font>
    <font>
      <sz val="8"/>
      <name val="Tahoma"/>
      <family val="2"/>
    </font>
    <font>
      <sz val="11"/>
      <name val="Tahoma"/>
      <family val="2"/>
    </font>
    <font>
      <sz val="12"/>
      <name val="Tahoma"/>
      <family val="2"/>
    </font>
    <font>
      <b/>
      <sz val="12"/>
      <name val="Calibri"/>
      <family val="2"/>
    </font>
    <font>
      <sz val="12"/>
      <name val="Calibri"/>
      <family val="2"/>
    </font>
  </fonts>
  <fills count="14">
    <fill>
      <patternFill patternType="none"/>
    </fill>
    <fill>
      <patternFill patternType="gray125"/>
    </fill>
    <fill>
      <patternFill patternType="solid">
        <fgColor indexed="62"/>
      </patternFill>
    </fill>
    <fill>
      <patternFill patternType="solid">
        <fgColor rgb="FFC6EFCE"/>
      </patternFill>
    </fill>
    <fill>
      <patternFill patternType="solid">
        <fgColor theme="6"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theme="5" tint="0.79998168889431442"/>
        <bgColor indexed="64"/>
      </patternFill>
    </fill>
  </fills>
  <borders count="13">
    <border>
      <left/>
      <right/>
      <top/>
      <bottom/>
      <diagonal/>
    </border>
    <border>
      <left style="thin">
        <color indexed="63"/>
      </left>
      <right style="thin">
        <color indexed="63"/>
      </right>
      <top style="thin">
        <color indexed="63"/>
      </top>
      <bottom style="thin">
        <color indexed="63"/>
      </bottom>
      <diagonal/>
    </border>
    <border>
      <left style="thin">
        <color indexed="61"/>
      </left>
      <right style="thin">
        <color indexed="61"/>
      </right>
      <top style="thin">
        <color indexed="61"/>
      </top>
      <bottom style="thin">
        <color indexed="61"/>
      </bottom>
      <diagonal/>
    </border>
    <border>
      <left style="medium">
        <color indexed="64"/>
      </left>
      <right style="medium">
        <color indexed="64"/>
      </right>
      <top style="thin">
        <color indexed="63"/>
      </top>
      <bottom style="medium">
        <color indexed="64"/>
      </bottom>
      <diagonal/>
    </border>
    <border>
      <left style="medium">
        <color indexed="64"/>
      </left>
      <right style="thin">
        <color indexed="63"/>
      </right>
      <top style="medium">
        <color indexed="64"/>
      </top>
      <bottom style="medium">
        <color indexed="64"/>
      </bottom>
      <diagonal/>
    </border>
    <border>
      <left style="thin">
        <color indexed="63"/>
      </left>
      <right style="thin">
        <color indexed="63"/>
      </right>
      <top style="medium">
        <color indexed="64"/>
      </top>
      <bottom style="medium">
        <color indexed="64"/>
      </bottom>
      <diagonal/>
    </border>
    <border>
      <left style="thin">
        <color indexed="63"/>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right style="thin">
        <color theme="0" tint="-0.34998626667073579"/>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bottom/>
      <diagonal/>
    </border>
  </borders>
  <cellStyleXfs count="13">
    <xf numFmtId="0" fontId="0" fillId="0" borderId="0"/>
    <xf numFmtId="0" fontId="5" fillId="3" borderId="0" applyNumberFormat="0" applyBorder="0" applyAlignment="0" applyProtection="0"/>
    <xf numFmtId="0" fontId="4"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0" fontId="1" fillId="0" borderId="0"/>
  </cellStyleXfs>
  <cellXfs count="58">
    <xf numFmtId="0" fontId="0" fillId="0" borderId="0" xfId="0"/>
    <xf numFmtId="0" fontId="3" fillId="2" borderId="1" xfId="0" applyNumberFormat="1" applyFont="1" applyFill="1" applyBorder="1" applyAlignment="1" applyProtection="1">
      <alignment horizontal="left" vertical="top" wrapText="1"/>
    </xf>
    <xf numFmtId="0" fontId="3" fillId="0" borderId="2" xfId="0" applyNumberFormat="1" applyFont="1" applyFill="1" applyBorder="1" applyAlignment="1" applyProtection="1">
      <alignment horizontal="left" vertical="top" wrapText="1"/>
    </xf>
    <xf numFmtId="164" fontId="3" fillId="5" borderId="2" xfId="0" applyNumberFormat="1" applyFont="1" applyFill="1" applyBorder="1" applyAlignment="1" applyProtection="1">
      <alignment horizontal="right" vertical="top" wrapText="1"/>
    </xf>
    <xf numFmtId="0" fontId="0" fillId="5" borderId="0" xfId="0" applyFill="1"/>
    <xf numFmtId="164" fontId="3" fillId="6" borderId="2" xfId="0" applyNumberFormat="1" applyFont="1" applyFill="1" applyBorder="1" applyAlignment="1" applyProtection="1">
      <alignment horizontal="right" vertical="top" wrapText="1"/>
    </xf>
    <xf numFmtId="0" fontId="0" fillId="6" borderId="0" xfId="0" applyFill="1"/>
    <xf numFmtId="164" fontId="7" fillId="5" borderId="4" xfId="4" applyNumberFormat="1" applyFont="1" applyFill="1" applyBorder="1" applyAlignment="1" applyProtection="1">
      <alignment horizontal="center" vertical="top" wrapText="1"/>
    </xf>
    <xf numFmtId="0" fontId="0" fillId="7" borderId="0" xfId="0" applyFill="1"/>
    <xf numFmtId="164" fontId="7" fillId="6" borderId="5" xfId="4" applyNumberFormat="1" applyFont="1" applyFill="1" applyBorder="1" applyAlignment="1" applyProtection="1">
      <alignment horizontal="center" vertical="top" wrapText="1"/>
    </xf>
    <xf numFmtId="164" fontId="3" fillId="7" borderId="2" xfId="0" applyNumberFormat="1" applyFont="1" applyFill="1" applyBorder="1" applyAlignment="1" applyProtection="1">
      <alignment horizontal="right" vertical="top" wrapText="1"/>
    </xf>
    <xf numFmtId="164" fontId="7" fillId="7" borderId="5" xfId="4" applyNumberFormat="1" applyFont="1" applyFill="1" applyBorder="1" applyAlignment="1" applyProtection="1">
      <alignment horizontal="center" vertical="top" wrapText="1"/>
    </xf>
    <xf numFmtId="164" fontId="7" fillId="7" borderId="5" xfId="4" applyNumberFormat="1" applyFont="1" applyFill="1" applyBorder="1" applyAlignment="1" applyProtection="1">
      <alignment horizontal="center" vertical="top" wrapText="1"/>
    </xf>
    <xf numFmtId="166" fontId="7" fillId="6" borderId="5" xfId="5" applyNumberFormat="1" applyFont="1" applyFill="1" applyBorder="1" applyAlignment="1" applyProtection="1">
      <alignment horizontal="center" vertical="top" wrapText="1"/>
    </xf>
    <xf numFmtId="164" fontId="7" fillId="7" borderId="6" xfId="4" applyNumberFormat="1" applyFont="1" applyFill="1" applyBorder="1" applyAlignment="1" applyProtection="1">
      <alignment horizontal="center" vertical="top" wrapText="1"/>
    </xf>
    <xf numFmtId="164" fontId="7" fillId="5" borderId="7" xfId="4" applyNumberFormat="1" applyFont="1" applyFill="1" applyBorder="1" applyAlignment="1" applyProtection="1">
      <alignment horizontal="center" vertical="top" wrapText="1"/>
    </xf>
    <xf numFmtId="164" fontId="7" fillId="5" borderId="5" xfId="4" applyNumberFormat="1" applyFont="1" applyFill="1" applyBorder="1" applyAlignment="1" applyProtection="1">
      <alignment horizontal="center" vertical="top" wrapText="1"/>
    </xf>
    <xf numFmtId="164" fontId="7" fillId="5" borderId="5" xfId="4" applyNumberFormat="1" applyFont="1" applyFill="1" applyBorder="1" applyAlignment="1" applyProtection="1">
      <alignment horizontal="center" vertical="top" wrapText="1"/>
    </xf>
    <xf numFmtId="164" fontId="7" fillId="5" borderId="6" xfId="4" applyNumberFormat="1" applyFont="1" applyFill="1" applyBorder="1" applyAlignment="1" applyProtection="1">
      <alignment horizontal="center" vertical="top" wrapText="1"/>
    </xf>
    <xf numFmtId="1" fontId="8" fillId="4" borderId="3" xfId="1" applyNumberFormat="1" applyFont="1" applyFill="1" applyBorder="1" applyAlignment="1" applyProtection="1">
      <alignment horizontal="center" vertical="top" wrapText="1"/>
    </xf>
    <xf numFmtId="164" fontId="7" fillId="5" borderId="5" xfId="4" applyNumberFormat="1" applyFont="1" applyFill="1" applyBorder="1" applyAlignment="1" applyProtection="1">
      <alignment horizontal="center" vertical="top" wrapText="1"/>
    </xf>
    <xf numFmtId="0" fontId="3" fillId="4" borderId="2" xfId="0" applyNumberFormat="1" applyFont="1" applyFill="1" applyBorder="1" applyAlignment="1" applyProtection="1">
      <alignment horizontal="center" vertical="top" wrapText="1"/>
    </xf>
    <xf numFmtId="1" fontId="3" fillId="4" borderId="2" xfId="0" applyNumberFormat="1" applyFont="1" applyFill="1" applyBorder="1" applyAlignment="1" applyProtection="1">
      <alignment horizontal="center" vertical="top" wrapText="1"/>
    </xf>
    <xf numFmtId="0" fontId="0" fillId="4" borderId="0" xfId="0" applyFill="1" applyAlignment="1">
      <alignment horizontal="center" vertical="top"/>
    </xf>
    <xf numFmtId="1" fontId="0" fillId="4" borderId="0" xfId="0" applyNumberFormat="1" applyFill="1" applyAlignment="1">
      <alignment horizontal="center" vertical="top"/>
    </xf>
    <xf numFmtId="165" fontId="3" fillId="8" borderId="2" xfId="0" applyNumberFormat="1" applyFont="1" applyFill="1" applyBorder="1" applyAlignment="1" applyProtection="1">
      <alignment horizontal="right" vertical="top" wrapText="1"/>
    </xf>
    <xf numFmtId="0" fontId="0" fillId="8" borderId="0" xfId="0" applyFill="1"/>
    <xf numFmtId="167" fontId="3" fillId="10" borderId="2" xfId="0" applyNumberFormat="1" applyFont="1" applyFill="1" applyBorder="1" applyAlignment="1" applyProtection="1">
      <alignment horizontal="right" vertical="top" wrapText="1"/>
    </xf>
    <xf numFmtId="164" fontId="11" fillId="8" borderId="8" xfId="4" applyNumberFormat="1" applyFont="1" applyFill="1" applyBorder="1" applyAlignment="1" applyProtection="1">
      <alignment horizontal="center" vertical="top" wrapText="1"/>
    </xf>
    <xf numFmtId="167" fontId="0" fillId="10" borderId="0" xfId="0" applyNumberFormat="1" applyFill="1"/>
    <xf numFmtId="167" fontId="0" fillId="9" borderId="0" xfId="0" applyNumberFormat="1" applyFill="1"/>
    <xf numFmtId="167" fontId="3" fillId="9" borderId="2" xfId="0" applyNumberFormat="1" applyFont="1" applyFill="1" applyBorder="1" applyAlignment="1" applyProtection="1">
      <alignment horizontal="right" vertical="top" wrapText="1"/>
    </xf>
    <xf numFmtId="167" fontId="7" fillId="9" borderId="9" xfId="4" applyNumberFormat="1" applyFont="1" applyFill="1" applyBorder="1" applyAlignment="1" applyProtection="1">
      <alignment horizontal="center" vertical="top" wrapText="1"/>
    </xf>
    <xf numFmtId="167" fontId="7" fillId="9" borderId="8" xfId="4" applyNumberFormat="1" applyFont="1" applyFill="1" applyBorder="1" applyAlignment="1" applyProtection="1">
      <alignment horizontal="center" vertical="top" wrapText="1"/>
    </xf>
    <xf numFmtId="167" fontId="7" fillId="10" borderId="8" xfId="4" applyNumberFormat="1" applyFont="1" applyFill="1" applyBorder="1" applyAlignment="1" applyProtection="1">
      <alignment horizontal="center" vertical="top" wrapText="1"/>
    </xf>
    <xf numFmtId="0" fontId="12" fillId="2" borderId="1" xfId="0" applyNumberFormat="1" applyFont="1" applyFill="1" applyBorder="1" applyAlignment="1" applyProtection="1">
      <alignment horizontal="left" vertical="top" wrapText="1"/>
    </xf>
    <xf numFmtId="0" fontId="13" fillId="2" borderId="1" xfId="0" applyNumberFormat="1" applyFont="1" applyFill="1" applyBorder="1" applyAlignment="1" applyProtection="1">
      <alignment horizontal="left" vertical="top" wrapText="1"/>
    </xf>
    <xf numFmtId="0" fontId="11" fillId="0" borderId="2" xfId="0" applyNumberFormat="1" applyFont="1" applyFill="1" applyBorder="1" applyAlignment="1" applyProtection="1">
      <alignment horizontal="left" vertical="top" wrapText="1"/>
    </xf>
    <xf numFmtId="8" fontId="15" fillId="0" borderId="12" xfId="12" applyNumberFormat="1" applyFont="1" applyBorder="1" applyAlignment="1"/>
    <xf numFmtId="0" fontId="15" fillId="0" borderId="0" xfId="12" applyFont="1" applyAlignment="1"/>
    <xf numFmtId="0" fontId="15" fillId="0" borderId="12" xfId="12" applyFont="1" applyBorder="1" applyAlignment="1"/>
    <xf numFmtId="0" fontId="15" fillId="12" borderId="0" xfId="12" applyFont="1" applyFill="1" applyAlignment="1"/>
    <xf numFmtId="0" fontId="14" fillId="0" borderId="0" xfId="12" applyFont="1" applyAlignment="1"/>
    <xf numFmtId="0" fontId="14" fillId="0" borderId="10" xfId="12" applyFont="1" applyFill="1" applyBorder="1" applyAlignment="1">
      <alignment horizontal="left" wrapText="1"/>
    </xf>
    <xf numFmtId="0" fontId="14" fillId="0" borderId="11" xfId="12" applyFont="1" applyFill="1" applyBorder="1" applyAlignment="1">
      <alignment horizontal="left" wrapText="1"/>
    </xf>
    <xf numFmtId="8" fontId="15" fillId="0" borderId="0" xfId="12" applyNumberFormat="1" applyFont="1" applyBorder="1" applyAlignment="1"/>
    <xf numFmtId="0" fontId="15" fillId="0" borderId="0" xfId="12" applyFont="1" applyBorder="1" applyAlignment="1"/>
    <xf numFmtId="0" fontId="14" fillId="0" borderId="0" xfId="12" applyFont="1" applyFill="1" applyBorder="1" applyAlignment="1">
      <alignment horizontal="left" wrapText="1"/>
    </xf>
    <xf numFmtId="0" fontId="15" fillId="0" borderId="0" xfId="12" applyFont="1"/>
    <xf numFmtId="0" fontId="15" fillId="0" borderId="0" xfId="12" applyFont="1" applyFill="1" applyBorder="1" applyAlignment="1"/>
    <xf numFmtId="0" fontId="15" fillId="0" borderId="0" xfId="12" applyFont="1" applyFill="1" applyAlignment="1"/>
    <xf numFmtId="0" fontId="15" fillId="9" borderId="12" xfId="12" applyFont="1" applyFill="1" applyBorder="1" applyAlignment="1"/>
    <xf numFmtId="40" fontId="15" fillId="0" borderId="12" xfId="12" applyNumberFormat="1" applyFont="1" applyBorder="1" applyAlignment="1"/>
    <xf numFmtId="0" fontId="15" fillId="13" borderId="0" xfId="12" applyFont="1" applyFill="1" applyAlignment="1"/>
    <xf numFmtId="0" fontId="15" fillId="11" borderId="10" xfId="12" applyFont="1" applyFill="1" applyBorder="1" applyAlignment="1">
      <alignment horizontal="left" wrapText="1"/>
    </xf>
    <xf numFmtId="0" fontId="15" fillId="11" borderId="11" xfId="12" applyFont="1" applyFill="1" applyBorder="1" applyAlignment="1">
      <alignment horizontal="left" wrapText="1"/>
    </xf>
    <xf numFmtId="0" fontId="14" fillId="11" borderId="10" xfId="12" applyFont="1" applyFill="1" applyBorder="1" applyAlignment="1">
      <alignment horizontal="left" wrapText="1"/>
    </xf>
    <xf numFmtId="0" fontId="14" fillId="11" borderId="11" xfId="12" applyFont="1" applyFill="1" applyBorder="1" applyAlignment="1">
      <alignment horizontal="left" wrapText="1"/>
    </xf>
  </cellXfs>
  <cellStyles count="13">
    <cellStyle name="Comma 2" xfId="6"/>
    <cellStyle name="Comma 2 2" xfId="5"/>
    <cellStyle name="Currency [0] 2" xfId="7"/>
    <cellStyle name="Currency 2" xfId="8"/>
    <cellStyle name="Good" xfId="1" builtinId="26"/>
    <cellStyle name="Normal" xfId="0" builtinId="0"/>
    <cellStyle name="Normal 2" xfId="3"/>
    <cellStyle name="Normal 2 2" xfId="4"/>
    <cellStyle name="Normal 3" xfId="9"/>
    <cellStyle name="Normal 4" xfId="2"/>
    <cellStyle name="Normal 5" xfId="11"/>
    <cellStyle name="Normal 6" xfId="12"/>
    <cellStyle name="Percent 2"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333399"/>
      <rgbColor rgb="00333333"/>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A9A9A9"/>
      <rgbColor rgb="00C0C0C0"/>
      <rgbColor rgb="00808080"/>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02"/>
  <sheetViews>
    <sheetView showGridLines="0" tabSelected="1" topLeftCell="H1" zoomScale="90" zoomScaleNormal="90" workbookViewId="0">
      <pane ySplit="1" topLeftCell="A2" activePane="bottomLeft" state="frozen"/>
      <selection activeCell="AD1" sqref="AD1"/>
      <selection pane="bottomLeft" activeCell="S1502" sqref="S1502"/>
    </sheetView>
  </sheetViews>
  <sheetFormatPr defaultRowHeight="12.75" x14ac:dyDescent="0.2"/>
  <cols>
    <col min="1" max="1" width="31.85546875" bestFit="1" customWidth="1"/>
    <col min="2" max="2" width="6.140625" customWidth="1"/>
    <col min="3" max="3" width="4.140625" bestFit="1" customWidth="1"/>
    <col min="4" max="4" width="6.42578125" customWidth="1"/>
    <col min="5" max="5" width="31.85546875" bestFit="1" customWidth="1"/>
    <col min="6" max="7" width="9.140625" style="23" customWidth="1"/>
    <col min="8" max="8" width="9.140625" style="24" customWidth="1"/>
    <col min="9" max="9" width="9.140625" style="4" customWidth="1"/>
    <col min="10" max="10" width="9.140625" style="6" customWidth="1"/>
    <col min="11" max="12" width="9.140625" style="8" customWidth="1"/>
    <col min="13" max="13" width="9.140625" style="6" customWidth="1"/>
    <col min="14" max="14" width="9.140625" style="8" customWidth="1"/>
    <col min="15" max="19" width="9.140625" style="4" customWidth="1"/>
    <col min="20" max="22" width="9.140625" style="26" customWidth="1"/>
    <col min="23" max="25" width="9.140625" style="30" customWidth="1"/>
    <col min="26" max="28" width="9.140625" style="29" customWidth="1"/>
  </cols>
  <sheetData>
    <row r="1" spans="1:28" ht="120" customHeight="1" thickBot="1" x14ac:dyDescent="0.25">
      <c r="A1" s="36" t="s">
        <v>0</v>
      </c>
      <c r="B1" s="1" t="s">
        <v>1501</v>
      </c>
      <c r="C1" s="1" t="s">
        <v>3003</v>
      </c>
      <c r="D1" s="1" t="s">
        <v>7508</v>
      </c>
      <c r="E1" s="35" t="s">
        <v>6006</v>
      </c>
      <c r="F1" s="19" t="s">
        <v>7509</v>
      </c>
      <c r="G1" s="19" t="s">
        <v>7510</v>
      </c>
      <c r="H1" s="19" t="s">
        <v>7511</v>
      </c>
      <c r="I1" s="7" t="s">
        <v>7512</v>
      </c>
      <c r="J1" s="9" t="s">
        <v>7513</v>
      </c>
      <c r="K1" s="11" t="s">
        <v>7514</v>
      </c>
      <c r="L1" s="12" t="s">
        <v>7515</v>
      </c>
      <c r="M1" s="13" t="s">
        <v>7516</v>
      </c>
      <c r="N1" s="14" t="s">
        <v>7517</v>
      </c>
      <c r="O1" s="15" t="s">
        <v>7518</v>
      </c>
      <c r="P1" s="16" t="s">
        <v>7519</v>
      </c>
      <c r="Q1" s="17" t="s">
        <v>7520</v>
      </c>
      <c r="R1" s="20" t="s">
        <v>7522</v>
      </c>
      <c r="S1" s="18" t="s">
        <v>7521</v>
      </c>
      <c r="T1" s="28" t="s">
        <v>7523</v>
      </c>
      <c r="U1" s="28" t="s">
        <v>7524</v>
      </c>
      <c r="V1" s="28" t="s">
        <v>7525</v>
      </c>
      <c r="W1" s="32" t="s">
        <v>7526</v>
      </c>
      <c r="X1" s="33" t="s">
        <v>7527</v>
      </c>
      <c r="Y1" s="33" t="s">
        <v>7528</v>
      </c>
      <c r="Z1" s="34" t="s">
        <v>7529</v>
      </c>
      <c r="AA1" s="34" t="s">
        <v>7530</v>
      </c>
      <c r="AB1" s="34" t="s">
        <v>7531</v>
      </c>
    </row>
    <row r="2" spans="1:28" ht="12" customHeight="1" x14ac:dyDescent="0.2">
      <c r="A2" s="2" t="s">
        <v>763</v>
      </c>
      <c r="B2" s="2" t="s">
        <v>2265</v>
      </c>
      <c r="C2" s="2" t="s">
        <v>3767</v>
      </c>
      <c r="D2" s="2" t="s">
        <v>5268</v>
      </c>
      <c r="E2" s="2" t="s">
        <v>6770</v>
      </c>
      <c r="F2" s="21">
        <v>1</v>
      </c>
      <c r="G2" s="21">
        <v>1</v>
      </c>
      <c r="H2" s="22">
        <v>75</v>
      </c>
      <c r="I2" s="3">
        <v>3.6515</v>
      </c>
      <c r="J2" s="5">
        <f t="shared" ref="J2:J65" si="0">K2-L2</f>
        <v>2.6019000000000001</v>
      </c>
      <c r="K2" s="10">
        <v>0.12920000000000001</v>
      </c>
      <c r="L2" s="10">
        <v>-2.4727000000000001</v>
      </c>
      <c r="M2" s="5">
        <f t="shared" ref="M2:M65" si="1">N2*K2</f>
        <v>1.0497112400000002</v>
      </c>
      <c r="N2" s="10">
        <v>8.1247000000000007</v>
      </c>
      <c r="O2" s="3">
        <v>0.33179999999999998</v>
      </c>
      <c r="P2" s="3">
        <v>0.85599999999999998</v>
      </c>
      <c r="Q2" s="3">
        <v>-0.7268</v>
      </c>
      <c r="R2" s="3">
        <f t="shared" ref="R2:R65" si="2">S2*K2</f>
        <v>0.8031045412245662</v>
      </c>
      <c r="S2" s="3">
        <f>(W2-Y2)/Y2</f>
        <v>6.2159794212427721</v>
      </c>
      <c r="T2" s="25">
        <v>4.5199999999999997E-2</v>
      </c>
      <c r="U2" s="25">
        <v>0.24360000000000001</v>
      </c>
      <c r="V2" s="25">
        <v>-0.19839999999999999</v>
      </c>
      <c r="W2" s="31">
        <v>1775.701</v>
      </c>
      <c r="X2" s="31">
        <v>194.60300000000001</v>
      </c>
      <c r="Y2" s="31">
        <v>246.07900000000001</v>
      </c>
      <c r="Z2" s="27">
        <v>229.3794</v>
      </c>
      <c r="AA2" s="27">
        <v>-481.20420000000001</v>
      </c>
      <c r="AB2" s="27">
        <v>-178.86250000000001</v>
      </c>
    </row>
    <row r="3" spans="1:28" ht="12" customHeight="1" x14ac:dyDescent="0.2">
      <c r="A3" s="2" t="s">
        <v>1232</v>
      </c>
      <c r="B3" s="2" t="s">
        <v>2734</v>
      </c>
      <c r="C3" s="2" t="s">
        <v>4236</v>
      </c>
      <c r="D3" s="2" t="s">
        <v>5737</v>
      </c>
      <c r="E3" s="2" t="s">
        <v>7239</v>
      </c>
      <c r="F3" s="21">
        <v>2</v>
      </c>
      <c r="G3" s="21">
        <v>19</v>
      </c>
      <c r="H3" s="22">
        <v>1494</v>
      </c>
      <c r="I3" s="3">
        <v>0.52959999999999996</v>
      </c>
      <c r="J3" s="5">
        <f t="shared" si="0"/>
        <v>0.68160000000000009</v>
      </c>
      <c r="K3" s="10">
        <v>-0.49299999999999999</v>
      </c>
      <c r="L3" s="10">
        <v>-1.1746000000000001</v>
      </c>
      <c r="M3" s="5">
        <f t="shared" si="1"/>
        <v>-0.25793759999999999</v>
      </c>
      <c r="N3" s="10">
        <v>0.5232</v>
      </c>
      <c r="O3" s="3">
        <v>9.8500000000000004E-2</v>
      </c>
      <c r="P3" s="3">
        <v>1.0449999999999999</v>
      </c>
      <c r="Q3" s="3">
        <v>-1.538</v>
      </c>
      <c r="R3" s="3">
        <f t="shared" si="2"/>
        <v>-0.74192900714896892</v>
      </c>
      <c r="S3" s="3">
        <f t="shared" ref="S3:S66" si="3">(W3-Y3)/Y3</f>
        <v>1.5049269921885779</v>
      </c>
      <c r="T3" s="25">
        <v>9.4200000000000006E-2</v>
      </c>
      <c r="U3" s="25">
        <v>0.37969999999999998</v>
      </c>
      <c r="V3" s="25">
        <v>-0.28549999999999998</v>
      </c>
      <c r="W3" s="31">
        <v>272.25299999999999</v>
      </c>
      <c r="X3" s="31">
        <v>178.739</v>
      </c>
      <c r="Y3" s="31">
        <v>108.687</v>
      </c>
      <c r="Z3" s="27">
        <v>-191.928</v>
      </c>
      <c r="AA3" s="27">
        <v>-286.5881</v>
      </c>
      <c r="AB3" s="27">
        <v>-245.47839999999999</v>
      </c>
    </row>
    <row r="4" spans="1:28" ht="12" customHeight="1" x14ac:dyDescent="0.2">
      <c r="A4" s="2" t="s">
        <v>1131</v>
      </c>
      <c r="B4" s="2" t="s">
        <v>2633</v>
      </c>
      <c r="C4" s="2" t="s">
        <v>4135</v>
      </c>
      <c r="D4" s="2" t="s">
        <v>5636</v>
      </c>
      <c r="E4" s="2" t="s">
        <v>7138</v>
      </c>
      <c r="F4" s="21">
        <v>3</v>
      </c>
      <c r="G4" s="21">
        <v>15</v>
      </c>
      <c r="H4" s="22">
        <v>1499</v>
      </c>
      <c r="I4" s="3">
        <v>0.2681</v>
      </c>
      <c r="J4" s="5">
        <f t="shared" si="0"/>
        <v>0.5400999999999998</v>
      </c>
      <c r="K4" s="10">
        <v>-1.9918</v>
      </c>
      <c r="L4" s="10">
        <v>-2.5318999999999998</v>
      </c>
      <c r="M4" s="5">
        <f t="shared" si="1"/>
        <v>-0.27207988</v>
      </c>
      <c r="N4" s="10">
        <v>0.1366</v>
      </c>
      <c r="O4" s="3">
        <v>0.11990000000000001</v>
      </c>
      <c r="P4" s="3">
        <v>-0.30809999999999998</v>
      </c>
      <c r="Q4" s="3">
        <v>-1.6837</v>
      </c>
      <c r="R4" s="3">
        <f t="shared" si="2"/>
        <v>0.90768079191405437</v>
      </c>
      <c r="S4" s="3">
        <f t="shared" si="3"/>
        <v>-0.45570880204541336</v>
      </c>
      <c r="T4" s="25">
        <v>0.2321</v>
      </c>
      <c r="U4" s="25">
        <v>0.16189999999999999</v>
      </c>
      <c r="V4" s="25">
        <v>7.0199999999999999E-2</v>
      </c>
      <c r="W4" s="31">
        <v>796.18100000000004</v>
      </c>
      <c r="X4" s="31">
        <v>700.51900000000001</v>
      </c>
      <c r="Y4" s="31">
        <v>1462.7850000000001</v>
      </c>
      <c r="Z4" s="27">
        <v>-1585.8354999999999</v>
      </c>
      <c r="AA4" s="27">
        <v>-1773.6322</v>
      </c>
      <c r="AB4" s="27">
        <v>-2462.8229999999999</v>
      </c>
    </row>
    <row r="5" spans="1:28" ht="12" customHeight="1" x14ac:dyDescent="0.2">
      <c r="A5" s="2" t="s">
        <v>121</v>
      </c>
      <c r="B5" s="2" t="s">
        <v>1622</v>
      </c>
      <c r="C5" s="2" t="s">
        <v>3124</v>
      </c>
      <c r="D5" s="2" t="s">
        <v>4625</v>
      </c>
      <c r="E5" s="2" t="s">
        <v>6127</v>
      </c>
      <c r="F5" s="21">
        <v>4</v>
      </c>
      <c r="G5" s="21">
        <v>1335</v>
      </c>
      <c r="H5" s="22">
        <v>1013</v>
      </c>
      <c r="I5" s="3">
        <v>0.24840000000000001</v>
      </c>
      <c r="J5" s="5">
        <f t="shared" si="0"/>
        <v>0.24860000000000002</v>
      </c>
      <c r="K5" s="10">
        <v>-2.9999999999999997E-4</v>
      </c>
      <c r="L5" s="10">
        <v>-0.24890000000000001</v>
      </c>
      <c r="M5" s="5">
        <f t="shared" si="1"/>
        <v>-1.9112999999999999E-4</v>
      </c>
      <c r="N5" s="10">
        <v>0.6371</v>
      </c>
      <c r="O5" s="3">
        <v>-9.4999999999999998E-3</v>
      </c>
      <c r="P5" s="3">
        <v>-4.6300000000000001E-2</v>
      </c>
      <c r="Q5" s="3">
        <v>4.5999999999999999E-2</v>
      </c>
      <c r="R5" s="3">
        <f t="shared" si="2"/>
        <v>-1.083068483549661E-3</v>
      </c>
      <c r="S5" s="3">
        <f t="shared" si="3"/>
        <v>3.6102282784988704</v>
      </c>
      <c r="T5" s="25">
        <v>-4.4000000000000003E-3</v>
      </c>
      <c r="U5" s="25">
        <v>1.5599999999999999E-2</v>
      </c>
      <c r="V5" s="25">
        <v>-0.02</v>
      </c>
      <c r="W5" s="31">
        <v>1026.1400000000001</v>
      </c>
      <c r="X5" s="31">
        <v>626.79200000000003</v>
      </c>
      <c r="Y5" s="31">
        <v>222.57900000000001</v>
      </c>
      <c r="Z5" s="27">
        <v>-0.29899999999999999</v>
      </c>
      <c r="AA5" s="27">
        <v>-155.9838</v>
      </c>
      <c r="AB5" s="27">
        <v>10.244199999999999</v>
      </c>
    </row>
    <row r="6" spans="1:28" ht="12" customHeight="1" x14ac:dyDescent="0.2">
      <c r="A6" s="2" t="s">
        <v>362</v>
      </c>
      <c r="B6" s="2" t="s">
        <v>1863</v>
      </c>
      <c r="C6" s="2" t="s">
        <v>3365</v>
      </c>
      <c r="D6" s="2" t="s">
        <v>4866</v>
      </c>
      <c r="E6" s="2" t="s">
        <v>6368</v>
      </c>
      <c r="F6" s="21">
        <v>5</v>
      </c>
      <c r="G6" s="21">
        <v>40</v>
      </c>
      <c r="H6" s="22">
        <v>1</v>
      </c>
      <c r="I6" s="3">
        <v>0.2225</v>
      </c>
      <c r="J6" s="5">
        <f t="shared" si="0"/>
        <v>0.20999999999999996</v>
      </c>
      <c r="K6" s="10">
        <v>0.73199999999999998</v>
      </c>
      <c r="L6" s="10">
        <v>0.52200000000000002</v>
      </c>
      <c r="M6" s="5">
        <f t="shared" si="1"/>
        <v>1.2517200000000001E-2</v>
      </c>
      <c r="N6" s="10">
        <v>1.7100000000000001E-2</v>
      </c>
      <c r="O6" s="3">
        <v>6.0400000000000002E-2</v>
      </c>
      <c r="P6" s="3">
        <v>0.48659999999999998</v>
      </c>
      <c r="Q6" s="3">
        <v>0.24540000000000001</v>
      </c>
      <c r="R6" s="3">
        <f t="shared" si="2"/>
        <v>-0.18454816362613521</v>
      </c>
      <c r="S6" s="3">
        <f t="shared" si="3"/>
        <v>-0.25211497763133228</v>
      </c>
      <c r="T6" s="25">
        <v>-7.2700000000000001E-2</v>
      </c>
      <c r="U6" s="25">
        <v>-7.1000000000000004E-3</v>
      </c>
      <c r="V6" s="25">
        <v>-6.5600000000000006E-2</v>
      </c>
      <c r="W6" s="31">
        <v>139.589</v>
      </c>
      <c r="X6" s="31">
        <v>137.24100000000001</v>
      </c>
      <c r="Y6" s="31">
        <v>186.64500000000001</v>
      </c>
      <c r="Z6" s="27">
        <v>102.18510000000001</v>
      </c>
      <c r="AA6" s="27">
        <v>71.642600000000002</v>
      </c>
      <c r="AB6" s="27">
        <v>45.8005</v>
      </c>
    </row>
    <row r="7" spans="1:28" ht="12" customHeight="1" x14ac:dyDescent="0.2">
      <c r="A7" s="2" t="s">
        <v>1355</v>
      </c>
      <c r="B7" s="2" t="s">
        <v>2857</v>
      </c>
      <c r="C7" s="2" t="s">
        <v>4359</v>
      </c>
      <c r="D7" s="2" t="s">
        <v>5860</v>
      </c>
      <c r="E7" s="2" t="s">
        <v>7362</v>
      </c>
      <c r="F7" s="21">
        <v>6</v>
      </c>
      <c r="G7" s="21">
        <v>225</v>
      </c>
      <c r="H7" s="22">
        <v>672</v>
      </c>
      <c r="I7" s="3">
        <v>0.19969999999999999</v>
      </c>
      <c r="J7" s="5">
        <f t="shared" si="0"/>
        <v>0.1996</v>
      </c>
      <c r="K7" s="10">
        <v>2.12E-2</v>
      </c>
      <c r="L7" s="10">
        <v>-0.1784</v>
      </c>
      <c r="M7" s="5">
        <f t="shared" si="1"/>
        <v>9.7520000000000001E-5</v>
      </c>
      <c r="N7" s="10">
        <v>4.5999999999999999E-3</v>
      </c>
      <c r="O7" s="3">
        <v>1.7299999999999999E-2</v>
      </c>
      <c r="P7" s="3">
        <v>7.1199999999999999E-2</v>
      </c>
      <c r="Q7" s="3">
        <v>-0.05</v>
      </c>
      <c r="R7" s="3">
        <f t="shared" si="2"/>
        <v>1.5120252804137478E-2</v>
      </c>
      <c r="S7" s="3">
        <f t="shared" si="3"/>
        <v>0.71321947189327728</v>
      </c>
      <c r="T7" s="25">
        <v>-2E-3</v>
      </c>
      <c r="U7" s="25">
        <v>6.5199999999999994E-2</v>
      </c>
      <c r="V7" s="25">
        <v>-6.7199999999999996E-2</v>
      </c>
      <c r="W7" s="31">
        <v>734.07</v>
      </c>
      <c r="X7" s="31">
        <v>730.68499999999995</v>
      </c>
      <c r="Y7" s="31">
        <v>428.47399999999999</v>
      </c>
      <c r="Z7" s="27">
        <v>15.5588</v>
      </c>
      <c r="AA7" s="27">
        <v>-130.3287</v>
      </c>
      <c r="AB7" s="27">
        <v>-21.439399999999999</v>
      </c>
    </row>
    <row r="8" spans="1:28" ht="12" customHeight="1" x14ac:dyDescent="0.2">
      <c r="A8" s="2" t="s">
        <v>1411</v>
      </c>
      <c r="B8" s="2" t="s">
        <v>2913</v>
      </c>
      <c r="C8" s="2" t="s">
        <v>4415</v>
      </c>
      <c r="D8" s="2" t="s">
        <v>5916</v>
      </c>
      <c r="E8" s="2" t="s">
        <v>7418</v>
      </c>
      <c r="F8" s="21">
        <v>7</v>
      </c>
      <c r="G8" s="21">
        <v>1375</v>
      </c>
      <c r="H8" s="22">
        <v>1118</v>
      </c>
      <c r="I8" s="3">
        <v>0.18870000000000001</v>
      </c>
      <c r="J8" s="5">
        <f t="shared" si="0"/>
        <v>0.192</v>
      </c>
      <c r="K8" s="10">
        <v>-8.8999999999999999E-3</v>
      </c>
      <c r="L8" s="10">
        <v>-0.2009</v>
      </c>
      <c r="M8" s="5">
        <f t="shared" si="1"/>
        <v>-3.3668700000000001E-3</v>
      </c>
      <c r="N8" s="10">
        <v>0.37830000000000003</v>
      </c>
      <c r="O8" s="3">
        <v>-1.2699999999999999E-2</v>
      </c>
      <c r="P8" s="3">
        <v>-5.8400000000000001E-2</v>
      </c>
      <c r="Q8" s="3">
        <v>4.9500000000000002E-2</v>
      </c>
      <c r="R8" s="3">
        <f t="shared" si="2"/>
        <v>-5.174453959973224E-3</v>
      </c>
      <c r="S8" s="3">
        <f t="shared" si="3"/>
        <v>0.58139932134530603</v>
      </c>
      <c r="T8" s="25">
        <v>3.5000000000000001E-3</v>
      </c>
      <c r="U8" s="25">
        <v>1.46E-2</v>
      </c>
      <c r="V8" s="25">
        <v>-1.11E-2</v>
      </c>
      <c r="W8" s="31">
        <v>342.53899999999999</v>
      </c>
      <c r="X8" s="31">
        <v>248.51599999999999</v>
      </c>
      <c r="Y8" s="31">
        <v>216.60499999999999</v>
      </c>
      <c r="Z8" s="27">
        <v>-3.0405000000000002</v>
      </c>
      <c r="AA8" s="27">
        <v>-49.930700000000002</v>
      </c>
      <c r="AB8" s="27">
        <v>10.726800000000001</v>
      </c>
    </row>
    <row r="9" spans="1:28" ht="12" customHeight="1" x14ac:dyDescent="0.2">
      <c r="A9" s="2" t="s">
        <v>1194</v>
      </c>
      <c r="B9" s="2" t="s">
        <v>2696</v>
      </c>
      <c r="C9" s="2" t="s">
        <v>4198</v>
      </c>
      <c r="D9" s="2" t="s">
        <v>5699</v>
      </c>
      <c r="E9" s="2" t="s">
        <v>7201</v>
      </c>
      <c r="F9" s="21">
        <v>8</v>
      </c>
      <c r="G9" s="21">
        <v>3</v>
      </c>
      <c r="H9" s="22">
        <v>9</v>
      </c>
      <c r="I9" s="3">
        <v>0.1837</v>
      </c>
      <c r="J9" s="5">
        <f t="shared" si="0"/>
        <v>0.11870000000000003</v>
      </c>
      <c r="K9" s="10">
        <v>0.26290000000000002</v>
      </c>
      <c r="L9" s="10">
        <v>0.14419999999999999</v>
      </c>
      <c r="M9" s="5">
        <f t="shared" si="1"/>
        <v>6.4883720000000006E-2</v>
      </c>
      <c r="N9" s="10">
        <v>0.24679999999999999</v>
      </c>
      <c r="O9" s="3">
        <v>0.2283</v>
      </c>
      <c r="P9" s="3">
        <v>0.1661</v>
      </c>
      <c r="Q9" s="3">
        <v>9.6799999999999997E-2</v>
      </c>
      <c r="R9" s="3">
        <f t="shared" si="2"/>
        <v>0.9753980160468565</v>
      </c>
      <c r="S9" s="3">
        <f t="shared" si="3"/>
        <v>3.7101484064163426</v>
      </c>
      <c r="T9" s="25">
        <v>-2.1299999999999999E-2</v>
      </c>
      <c r="U9" s="25">
        <v>5.4399999999999997E-2</v>
      </c>
      <c r="V9" s="25">
        <v>-7.5700000000000003E-2</v>
      </c>
      <c r="W9" s="31">
        <v>784.88499999999999</v>
      </c>
      <c r="X9" s="31">
        <v>629.49699999999996</v>
      </c>
      <c r="Y9" s="31">
        <v>166.637</v>
      </c>
      <c r="Z9" s="27">
        <v>206.3751</v>
      </c>
      <c r="AA9" s="27">
        <v>90.754800000000003</v>
      </c>
      <c r="AB9" s="27">
        <v>16.1248</v>
      </c>
    </row>
    <row r="10" spans="1:28" ht="12" customHeight="1" x14ac:dyDescent="0.2">
      <c r="A10" s="2" t="s">
        <v>1392</v>
      </c>
      <c r="B10" s="2" t="s">
        <v>2894</v>
      </c>
      <c r="C10" s="2" t="s">
        <v>4396</v>
      </c>
      <c r="D10" s="2" t="s">
        <v>5897</v>
      </c>
      <c r="E10" s="2" t="s">
        <v>7399</v>
      </c>
      <c r="F10" s="21">
        <v>9</v>
      </c>
      <c r="G10" s="21">
        <v>16</v>
      </c>
      <c r="H10" s="22">
        <v>21</v>
      </c>
      <c r="I10" s="3">
        <v>0.18149999999999999</v>
      </c>
      <c r="J10" s="5">
        <f t="shared" si="0"/>
        <v>0.10290000000000001</v>
      </c>
      <c r="K10" s="10">
        <v>0.20080000000000001</v>
      </c>
      <c r="L10" s="10">
        <v>9.7900000000000001E-2</v>
      </c>
      <c r="M10" s="5">
        <f t="shared" si="1"/>
        <v>7.8593120000000002E-2</v>
      </c>
      <c r="N10" s="10">
        <v>0.39140000000000003</v>
      </c>
      <c r="O10" s="3">
        <v>0.1197</v>
      </c>
      <c r="P10" s="3">
        <v>0.1784</v>
      </c>
      <c r="Q10" s="3">
        <v>2.24E-2</v>
      </c>
      <c r="R10" s="3">
        <f t="shared" si="2"/>
        <v>0.42019669239250279</v>
      </c>
      <c r="S10" s="3">
        <f t="shared" si="3"/>
        <v>2.0926130099228226</v>
      </c>
      <c r="T10" s="25">
        <v>-1.8499999999999999E-2</v>
      </c>
      <c r="U10" s="25">
        <v>2.3999999999999998E-3</v>
      </c>
      <c r="V10" s="25">
        <v>-2.0899999999999998E-2</v>
      </c>
      <c r="W10" s="31">
        <v>6451.5</v>
      </c>
      <c r="X10" s="31">
        <v>4636.6000000000004</v>
      </c>
      <c r="Y10" s="31">
        <v>2086.1</v>
      </c>
      <c r="Z10" s="27">
        <v>1295.5325</v>
      </c>
      <c r="AA10" s="27">
        <v>453.98059999999998</v>
      </c>
      <c r="AB10" s="27">
        <v>46.821899999999999</v>
      </c>
    </row>
    <row r="11" spans="1:28" ht="12" customHeight="1" x14ac:dyDescent="0.2">
      <c r="A11" s="2" t="s">
        <v>855</v>
      </c>
      <c r="B11" s="2" t="s">
        <v>2357</v>
      </c>
      <c r="C11" s="2" t="s">
        <v>3859</v>
      </c>
      <c r="D11" s="2" t="s">
        <v>5360</v>
      </c>
      <c r="E11" s="2" t="s">
        <v>6862</v>
      </c>
      <c r="F11" s="21">
        <v>10</v>
      </c>
      <c r="G11" s="21">
        <v>200</v>
      </c>
      <c r="H11" s="22">
        <v>210</v>
      </c>
      <c r="I11" s="3">
        <v>0.1736</v>
      </c>
      <c r="J11" s="5">
        <f t="shared" si="0"/>
        <v>0.1249</v>
      </c>
      <c r="K11" s="10">
        <v>7.3599999999999999E-2</v>
      </c>
      <c r="L11" s="10">
        <v>-5.1299999999999998E-2</v>
      </c>
      <c r="M11" s="5">
        <f t="shared" si="1"/>
        <v>4.8730559999999999E-2</v>
      </c>
      <c r="N11" s="10">
        <v>0.66210000000000002</v>
      </c>
      <c r="O11" s="3">
        <v>1.8800000000000001E-2</v>
      </c>
      <c r="P11" s="3">
        <v>-7.4999999999999997E-3</v>
      </c>
      <c r="Q11" s="3">
        <v>8.1100000000000005E-2</v>
      </c>
      <c r="R11" s="3">
        <f t="shared" si="2"/>
        <v>0.10174280461307035</v>
      </c>
      <c r="S11" s="3">
        <f t="shared" si="3"/>
        <v>1.3823750626775864</v>
      </c>
      <c r="T11" s="25">
        <v>-2.7000000000000001E-3</v>
      </c>
      <c r="U11" s="25">
        <v>4.0000000000000001E-3</v>
      </c>
      <c r="V11" s="25">
        <v>-6.7000000000000002E-3</v>
      </c>
      <c r="W11" s="31">
        <v>285.07499999999999</v>
      </c>
      <c r="X11" s="31">
        <v>171.517</v>
      </c>
      <c r="Y11" s="31">
        <v>119.66</v>
      </c>
      <c r="Z11" s="27">
        <v>20.976099999999999</v>
      </c>
      <c r="AA11" s="27">
        <v>-8.7919999999999998</v>
      </c>
      <c r="AB11" s="27">
        <v>9.7041000000000004</v>
      </c>
    </row>
    <row r="12" spans="1:28" ht="12" customHeight="1" x14ac:dyDescent="0.2">
      <c r="A12" s="2" t="s">
        <v>1093</v>
      </c>
      <c r="B12" s="2" t="s">
        <v>2595</v>
      </c>
      <c r="C12" s="2" t="s">
        <v>4097</v>
      </c>
      <c r="D12" s="2" t="s">
        <v>5598</v>
      </c>
      <c r="E12" s="2" t="s">
        <v>7100</v>
      </c>
      <c r="F12" s="21">
        <v>11</v>
      </c>
      <c r="G12" s="21">
        <v>1317</v>
      </c>
      <c r="H12" s="22">
        <v>826</v>
      </c>
      <c r="I12" s="3">
        <v>0.16750000000000001</v>
      </c>
      <c r="J12" s="5">
        <f t="shared" si="0"/>
        <v>0.16549999999999998</v>
      </c>
      <c r="K12" s="10">
        <v>1.17E-2</v>
      </c>
      <c r="L12" s="10">
        <v>-0.15379999999999999</v>
      </c>
      <c r="M12" s="5">
        <f t="shared" si="1"/>
        <v>2.0416499999999999E-3</v>
      </c>
      <c r="N12" s="10">
        <v>0.17449999999999999</v>
      </c>
      <c r="O12" s="3">
        <v>-8.6E-3</v>
      </c>
      <c r="P12" s="3">
        <v>-4.3400000000000001E-2</v>
      </c>
      <c r="Q12" s="3">
        <v>5.5100000000000003E-2</v>
      </c>
      <c r="R12" s="3">
        <f t="shared" si="2"/>
        <v>3.4667467755386116E-4</v>
      </c>
      <c r="S12" s="3">
        <f t="shared" si="3"/>
        <v>2.9630314320842833E-2</v>
      </c>
      <c r="T12" s="25">
        <v>-3.8999999999999998E-3</v>
      </c>
      <c r="U12" s="25">
        <v>5.3E-3</v>
      </c>
      <c r="V12" s="25">
        <v>-9.1999999999999998E-3</v>
      </c>
      <c r="W12" s="31">
        <v>1514.9269999999999</v>
      </c>
      <c r="X12" s="31">
        <v>1289.875</v>
      </c>
      <c r="Y12" s="31">
        <v>1471.3309999999999</v>
      </c>
      <c r="Z12" s="27">
        <v>17.747499999999999</v>
      </c>
      <c r="AA12" s="27">
        <v>-198.36199999999999</v>
      </c>
      <c r="AB12" s="27">
        <v>81.061800000000005</v>
      </c>
    </row>
    <row r="13" spans="1:28" ht="12" customHeight="1" x14ac:dyDescent="0.2">
      <c r="A13" s="2" t="s">
        <v>933</v>
      </c>
      <c r="B13" s="2" t="s">
        <v>2435</v>
      </c>
      <c r="C13" s="2" t="s">
        <v>3937</v>
      </c>
      <c r="D13" s="2" t="s">
        <v>5438</v>
      </c>
      <c r="E13" s="2" t="s">
        <v>6940</v>
      </c>
      <c r="F13" s="21">
        <v>12</v>
      </c>
      <c r="G13" s="21">
        <v>1407</v>
      </c>
      <c r="H13" s="22">
        <v>1471</v>
      </c>
      <c r="I13" s="3">
        <v>0.1643</v>
      </c>
      <c r="J13" s="5">
        <f t="shared" si="0"/>
        <v>0.22279999999999997</v>
      </c>
      <c r="K13" s="10">
        <v>-0.224</v>
      </c>
      <c r="L13" s="10">
        <v>-0.44679999999999997</v>
      </c>
      <c r="M13" s="5">
        <f t="shared" si="1"/>
        <v>-5.8531199999999999E-2</v>
      </c>
      <c r="N13" s="10">
        <v>0.26129999999999998</v>
      </c>
      <c r="O13" s="3">
        <v>-1.6899999999999998E-2</v>
      </c>
      <c r="P13" s="3">
        <v>-0.1457</v>
      </c>
      <c r="Q13" s="3">
        <v>-7.8299999999999995E-2</v>
      </c>
      <c r="R13" s="3">
        <f t="shared" si="2"/>
        <v>6.1249868331953942E-2</v>
      </c>
      <c r="S13" s="3">
        <f t="shared" si="3"/>
        <v>-0.27343691219622296</v>
      </c>
      <c r="T13" s="25">
        <v>0.1236</v>
      </c>
      <c r="U13" s="25">
        <v>4.5699999999999998E-2</v>
      </c>
      <c r="V13" s="25">
        <v>7.7899999999999997E-2</v>
      </c>
      <c r="W13" s="31">
        <v>231.762</v>
      </c>
      <c r="X13" s="31">
        <v>183.75299999999999</v>
      </c>
      <c r="Y13" s="31">
        <v>318.98399999999998</v>
      </c>
      <c r="Z13" s="27">
        <v>-51.918799999999997</v>
      </c>
      <c r="AA13" s="27">
        <v>-82.100899999999996</v>
      </c>
      <c r="AB13" s="27">
        <v>-24.972899999999999</v>
      </c>
    </row>
    <row r="14" spans="1:28" ht="12" customHeight="1" x14ac:dyDescent="0.2">
      <c r="A14" s="2" t="s">
        <v>32</v>
      </c>
      <c r="B14" s="2" t="s">
        <v>1533</v>
      </c>
      <c r="C14" s="2" t="s">
        <v>3035</v>
      </c>
      <c r="D14" s="2" t="s">
        <v>4536</v>
      </c>
      <c r="E14" s="2" t="s">
        <v>6038</v>
      </c>
      <c r="F14" s="21">
        <v>13</v>
      </c>
      <c r="G14" s="21">
        <v>2</v>
      </c>
      <c r="H14" s="22">
        <v>24</v>
      </c>
      <c r="I14" s="3">
        <v>0.15690000000000001</v>
      </c>
      <c r="J14" s="5">
        <f t="shared" si="0"/>
        <v>3.5500000000000004E-2</v>
      </c>
      <c r="K14" s="10">
        <v>0.1933</v>
      </c>
      <c r="L14" s="10">
        <v>0.1578</v>
      </c>
      <c r="M14" s="5">
        <f t="shared" si="1"/>
        <v>0.12137307</v>
      </c>
      <c r="N14" s="10">
        <v>0.62790000000000001</v>
      </c>
      <c r="O14" s="3">
        <v>0.2341</v>
      </c>
      <c r="P14" s="3">
        <v>8.8499999999999995E-2</v>
      </c>
      <c r="Q14" s="3">
        <v>0.1048</v>
      </c>
      <c r="R14" s="3">
        <f t="shared" si="2"/>
        <v>1.0815164551097933</v>
      </c>
      <c r="S14" s="3">
        <f t="shared" si="3"/>
        <v>5.5950152876864632</v>
      </c>
      <c r="T14" s="25">
        <v>1.17E-2</v>
      </c>
      <c r="U14" s="25">
        <v>3.4200000000000001E-2</v>
      </c>
      <c r="V14" s="25">
        <v>-2.2499999999999999E-2</v>
      </c>
      <c r="W14" s="31">
        <v>142360</v>
      </c>
      <c r="X14" s="31">
        <v>87451</v>
      </c>
      <c r="Y14" s="31">
        <v>21586</v>
      </c>
      <c r="Z14" s="27">
        <v>27524.016</v>
      </c>
      <c r="AA14" s="27">
        <v>13799.482</v>
      </c>
      <c r="AB14" s="27">
        <v>2262.4479999999999</v>
      </c>
    </row>
    <row r="15" spans="1:28" ht="12" customHeight="1" x14ac:dyDescent="0.2">
      <c r="A15" s="2" t="s">
        <v>1022</v>
      </c>
      <c r="B15" s="2" t="s">
        <v>2524</v>
      </c>
      <c r="C15" s="2" t="s">
        <v>4026</v>
      </c>
      <c r="D15" s="2" t="s">
        <v>5527</v>
      </c>
      <c r="E15" s="2" t="s">
        <v>7029</v>
      </c>
      <c r="F15" s="21">
        <v>14</v>
      </c>
      <c r="G15" s="21">
        <v>39</v>
      </c>
      <c r="H15" s="22">
        <v>71</v>
      </c>
      <c r="I15" s="3">
        <v>0.15659999999999999</v>
      </c>
      <c r="J15" s="5">
        <f t="shared" si="0"/>
        <v>8.829999999999999E-2</v>
      </c>
      <c r="K15" s="10">
        <v>0.13159999999999999</v>
      </c>
      <c r="L15" s="10">
        <v>4.3299999999999998E-2</v>
      </c>
      <c r="M15" s="5">
        <f t="shared" si="1"/>
        <v>6.8287239999999999E-2</v>
      </c>
      <c r="N15" s="10">
        <v>0.51890000000000003</v>
      </c>
      <c r="O15" s="3">
        <v>6.0499999999999998E-2</v>
      </c>
      <c r="P15" s="3">
        <v>8.2299999999999998E-2</v>
      </c>
      <c r="Q15" s="3">
        <v>4.9299999999999997E-2</v>
      </c>
      <c r="R15" s="3">
        <f t="shared" si="2"/>
        <v>0.2203893952707924</v>
      </c>
      <c r="S15" s="3">
        <f t="shared" si="3"/>
        <v>1.6746914534254742</v>
      </c>
      <c r="T15" s="25">
        <v>1.0500000000000001E-2</v>
      </c>
      <c r="U15" s="25">
        <v>1.1999999999999999E-3</v>
      </c>
      <c r="V15" s="25">
        <v>9.2999999999999992E-3</v>
      </c>
      <c r="W15" s="31">
        <v>605.72400000000005</v>
      </c>
      <c r="X15" s="31">
        <v>398.79300000000001</v>
      </c>
      <c r="Y15" s="31">
        <v>226.465</v>
      </c>
      <c r="Z15" s="27">
        <v>79.683099999999996</v>
      </c>
      <c r="AA15" s="27">
        <v>17.248100000000001</v>
      </c>
      <c r="AB15" s="27">
        <v>11.164400000000001</v>
      </c>
    </row>
    <row r="16" spans="1:28" ht="12" customHeight="1" x14ac:dyDescent="0.2">
      <c r="A16" s="2" t="s">
        <v>358</v>
      </c>
      <c r="B16" s="2" t="s">
        <v>1859</v>
      </c>
      <c r="C16" s="2" t="s">
        <v>3361</v>
      </c>
      <c r="D16" s="2" t="s">
        <v>4862</v>
      </c>
      <c r="E16" s="2" t="s">
        <v>6364</v>
      </c>
      <c r="F16" s="21">
        <v>15</v>
      </c>
      <c r="G16" s="21">
        <v>1363</v>
      </c>
      <c r="H16" s="22">
        <v>1480</v>
      </c>
      <c r="I16" s="3">
        <v>0.15279999999999999</v>
      </c>
      <c r="J16" s="5">
        <f t="shared" si="0"/>
        <v>0.17299999999999999</v>
      </c>
      <c r="K16" s="10">
        <v>-0.27500000000000002</v>
      </c>
      <c r="L16" s="10">
        <v>-0.44800000000000001</v>
      </c>
      <c r="M16" s="5">
        <f t="shared" si="1"/>
        <v>-2.0102500000000002E-2</v>
      </c>
      <c r="N16" s="10">
        <v>7.3099999999999998E-2</v>
      </c>
      <c r="O16" s="3">
        <v>-1.15E-2</v>
      </c>
      <c r="P16" s="3">
        <v>-0.27910000000000001</v>
      </c>
      <c r="Q16" s="3">
        <v>4.1000000000000003E-3</v>
      </c>
      <c r="R16" s="3">
        <f t="shared" si="2"/>
        <v>0.22164169480397675</v>
      </c>
      <c r="S16" s="3">
        <f t="shared" si="3"/>
        <v>-0.80596979928718815</v>
      </c>
      <c r="T16" s="25">
        <v>3.1800000000000002E-2</v>
      </c>
      <c r="U16" s="25">
        <v>3.3E-3</v>
      </c>
      <c r="V16" s="25">
        <v>2.8500000000000001E-2</v>
      </c>
      <c r="W16" s="31">
        <v>8275</v>
      </c>
      <c r="X16" s="31">
        <v>7711</v>
      </c>
      <c r="Y16" s="31">
        <v>42648</v>
      </c>
      <c r="Z16" s="27">
        <v>-2275.9551000000001</v>
      </c>
      <c r="AA16" s="27">
        <v>-3454.3995</v>
      </c>
      <c r="AB16" s="27">
        <v>174.02440000000001</v>
      </c>
    </row>
    <row r="17" spans="1:28" ht="12" customHeight="1" x14ac:dyDescent="0.2">
      <c r="A17" s="2" t="s">
        <v>1302</v>
      </c>
      <c r="B17" s="2" t="s">
        <v>2804</v>
      </c>
      <c r="C17" s="2" t="s">
        <v>4306</v>
      </c>
      <c r="D17" s="2" t="s">
        <v>5807</v>
      </c>
      <c r="E17" s="2" t="s">
        <v>7309</v>
      </c>
      <c r="F17" s="21">
        <v>16</v>
      </c>
      <c r="G17" s="21">
        <v>1489</v>
      </c>
      <c r="H17" s="22">
        <v>1495</v>
      </c>
      <c r="I17" s="3">
        <v>0.15160000000000001</v>
      </c>
      <c r="J17" s="5">
        <f t="shared" si="0"/>
        <v>7.8199999999999936E-2</v>
      </c>
      <c r="K17" s="10">
        <v>-0.54210000000000003</v>
      </c>
      <c r="L17" s="10">
        <v>-0.62029999999999996</v>
      </c>
      <c r="M17" s="5">
        <f t="shared" si="1"/>
        <v>7.3346130000000009E-2</v>
      </c>
      <c r="N17" s="10">
        <v>-0.1353</v>
      </c>
      <c r="O17" s="3">
        <v>-6.7299999999999999E-2</v>
      </c>
      <c r="P17" s="3">
        <v>-0.65090000000000003</v>
      </c>
      <c r="Q17" s="3">
        <v>0.10879999999999999</v>
      </c>
      <c r="R17" s="3">
        <f t="shared" si="2"/>
        <v>0.31464264649343593</v>
      </c>
      <c r="S17" s="3">
        <f t="shared" si="3"/>
        <v>-0.5804144004675077</v>
      </c>
      <c r="T17" s="25">
        <v>6.6000000000000003E-2</v>
      </c>
      <c r="U17" s="25">
        <v>6.0999999999999999E-2</v>
      </c>
      <c r="V17" s="25">
        <v>5.0000000000000001E-3</v>
      </c>
      <c r="W17" s="31">
        <v>163.703</v>
      </c>
      <c r="X17" s="31">
        <v>189.327</v>
      </c>
      <c r="Y17" s="31">
        <v>390.154</v>
      </c>
      <c r="Z17" s="27">
        <v>-88.742699999999999</v>
      </c>
      <c r="AA17" s="27">
        <v>-117.4418</v>
      </c>
      <c r="AB17" s="27">
        <v>42.453899999999997</v>
      </c>
    </row>
    <row r="18" spans="1:28" ht="12" customHeight="1" x14ac:dyDescent="0.2">
      <c r="A18" s="2" t="s">
        <v>1412</v>
      </c>
      <c r="B18" s="2" t="s">
        <v>2914</v>
      </c>
      <c r="C18" s="2" t="s">
        <v>4416</v>
      </c>
      <c r="D18" s="2" t="s">
        <v>5917</v>
      </c>
      <c r="E18" s="2" t="s">
        <v>7419</v>
      </c>
      <c r="F18" s="21">
        <v>17</v>
      </c>
      <c r="G18" s="21">
        <v>962</v>
      </c>
      <c r="H18" s="22">
        <v>628</v>
      </c>
      <c r="I18" s="3">
        <v>0.14749999999999999</v>
      </c>
      <c r="J18" s="5">
        <f t="shared" si="0"/>
        <v>0.12239999999999999</v>
      </c>
      <c r="K18" s="10">
        <v>2.47E-2</v>
      </c>
      <c r="L18" s="10">
        <v>-9.7699999999999995E-2</v>
      </c>
      <c r="M18" s="5">
        <f t="shared" si="1"/>
        <v>2.5018629999999997E-2</v>
      </c>
      <c r="N18" s="10">
        <v>1.0128999999999999</v>
      </c>
      <c r="O18" s="3">
        <v>-1E-4</v>
      </c>
      <c r="P18" s="3">
        <v>1.1000000000000001E-3</v>
      </c>
      <c r="Q18" s="3">
        <v>2.3599999999999999E-2</v>
      </c>
      <c r="R18" s="3">
        <f t="shared" si="2"/>
        <v>-1.4535159913604833E-3</v>
      </c>
      <c r="S18" s="3">
        <f t="shared" si="3"/>
        <v>-5.8846801269655198E-2</v>
      </c>
      <c r="T18" s="25">
        <v>-1E-3</v>
      </c>
      <c r="U18" s="25">
        <v>1.6999999999999999E-3</v>
      </c>
      <c r="V18" s="25">
        <v>-2.7000000000000001E-3</v>
      </c>
      <c r="W18" s="31">
        <v>616.14099999999996</v>
      </c>
      <c r="X18" s="31">
        <v>306.09500000000003</v>
      </c>
      <c r="Y18" s="31">
        <v>654.66600000000005</v>
      </c>
      <c r="Z18" s="27">
        <v>15.234999999999999</v>
      </c>
      <c r="AA18" s="27">
        <v>-29.9129</v>
      </c>
      <c r="AB18" s="27">
        <v>15.428599999999999</v>
      </c>
    </row>
    <row r="19" spans="1:28" ht="12" customHeight="1" x14ac:dyDescent="0.2">
      <c r="A19" s="2" t="s">
        <v>1331</v>
      </c>
      <c r="B19" s="2" t="s">
        <v>2833</v>
      </c>
      <c r="C19" s="2" t="s">
        <v>4335</v>
      </c>
      <c r="D19" s="2" t="s">
        <v>5836</v>
      </c>
      <c r="E19" s="2" t="s">
        <v>7338</v>
      </c>
      <c r="F19" s="21">
        <v>18</v>
      </c>
      <c r="G19" s="21">
        <v>57</v>
      </c>
      <c r="H19" s="22">
        <v>38</v>
      </c>
      <c r="I19" s="3">
        <v>0.14680000000000001</v>
      </c>
      <c r="J19" s="5">
        <f t="shared" si="0"/>
        <v>9.1500000000000012E-2</v>
      </c>
      <c r="K19" s="10">
        <v>0.16070000000000001</v>
      </c>
      <c r="L19" s="10">
        <v>6.9199999999999998E-2</v>
      </c>
      <c r="M19" s="5">
        <f t="shared" si="1"/>
        <v>5.5329010000000005E-2</v>
      </c>
      <c r="N19" s="10">
        <v>0.34429999999999999</v>
      </c>
      <c r="O19" s="3">
        <v>4.7500000000000001E-2</v>
      </c>
      <c r="P19" s="3">
        <v>0.13830000000000001</v>
      </c>
      <c r="Q19" s="3">
        <v>2.24E-2</v>
      </c>
      <c r="R19" s="3">
        <f t="shared" si="2"/>
        <v>9.9117655728803045E-2</v>
      </c>
      <c r="S19" s="3">
        <f t="shared" si="3"/>
        <v>0.61678690559304938</v>
      </c>
      <c r="T19" s="25">
        <v>-1.8100000000000002E-2</v>
      </c>
      <c r="U19" s="25">
        <v>3.2000000000000002E-3</v>
      </c>
      <c r="V19" s="25">
        <v>-2.1299999999999999E-2</v>
      </c>
      <c r="W19" s="31">
        <v>2084.1999999999998</v>
      </c>
      <c r="X19" s="31">
        <v>1550.4</v>
      </c>
      <c r="Y19" s="31">
        <v>1289.0999999999999</v>
      </c>
      <c r="Z19" s="27">
        <v>334.9067</v>
      </c>
      <c r="AA19" s="27">
        <v>107.3511</v>
      </c>
      <c r="AB19" s="27">
        <v>28.9208</v>
      </c>
    </row>
    <row r="20" spans="1:28" ht="12" customHeight="1" x14ac:dyDescent="0.2">
      <c r="A20" s="2" t="s">
        <v>1183</v>
      </c>
      <c r="B20" s="2" t="s">
        <v>2685</v>
      </c>
      <c r="C20" s="2" t="s">
        <v>4187</v>
      </c>
      <c r="D20" s="2" t="s">
        <v>5688</v>
      </c>
      <c r="E20" s="2" t="s">
        <v>7190</v>
      </c>
      <c r="F20" s="21">
        <v>19</v>
      </c>
      <c r="G20" s="21">
        <v>6</v>
      </c>
      <c r="H20" s="22">
        <v>19</v>
      </c>
      <c r="I20" s="3">
        <v>0.1462</v>
      </c>
      <c r="J20" s="5">
        <f t="shared" si="0"/>
        <v>6.2200000000000005E-2</v>
      </c>
      <c r="K20" s="10">
        <v>0.21829999999999999</v>
      </c>
      <c r="L20" s="10">
        <v>0.15609999999999999</v>
      </c>
      <c r="M20" s="5">
        <f t="shared" si="1"/>
        <v>8.4001839999999994E-2</v>
      </c>
      <c r="N20" s="10">
        <v>0.38479999999999998</v>
      </c>
      <c r="O20" s="3">
        <v>0.1772</v>
      </c>
      <c r="P20" s="3">
        <v>0.24660000000000001</v>
      </c>
      <c r="Q20" s="3">
        <v>-2.8299999999999999E-2</v>
      </c>
      <c r="R20" s="3">
        <f t="shared" si="2"/>
        <v>0.63932074835004715</v>
      </c>
      <c r="S20" s="3">
        <f t="shared" si="3"/>
        <v>2.9286337533213338</v>
      </c>
      <c r="T20" s="25">
        <v>3.9699999999999999E-2</v>
      </c>
      <c r="U20" s="25">
        <v>1.8599999999999998E-2</v>
      </c>
      <c r="V20" s="25">
        <v>2.1100000000000001E-2</v>
      </c>
      <c r="W20" s="31">
        <v>4583.5370000000003</v>
      </c>
      <c r="X20" s="31">
        <v>3309.8310000000001</v>
      </c>
      <c r="Y20" s="31">
        <v>1166.7</v>
      </c>
      <c r="Z20" s="27">
        <v>1000.4399</v>
      </c>
      <c r="AA20" s="27">
        <v>516.5498</v>
      </c>
      <c r="AB20" s="27">
        <v>-33.0274</v>
      </c>
    </row>
    <row r="21" spans="1:28" ht="12" customHeight="1" x14ac:dyDescent="0.2">
      <c r="A21" s="2" t="s">
        <v>1124</v>
      </c>
      <c r="B21" s="2" t="s">
        <v>2626</v>
      </c>
      <c r="C21" s="2" t="s">
        <v>4128</v>
      </c>
      <c r="D21" s="2" t="s">
        <v>5629</v>
      </c>
      <c r="E21" s="2" t="s">
        <v>7131</v>
      </c>
      <c r="F21" s="21">
        <v>20</v>
      </c>
      <c r="G21" s="21">
        <v>23</v>
      </c>
      <c r="H21" s="22">
        <v>1500</v>
      </c>
      <c r="I21" s="3">
        <v>0.1406</v>
      </c>
      <c r="J21" s="5">
        <f t="shared" si="0"/>
        <v>-3.2999999999999918E-2</v>
      </c>
      <c r="K21" s="10">
        <v>-2.5560999999999998</v>
      </c>
      <c r="L21" s="10">
        <v>-2.5230999999999999</v>
      </c>
      <c r="M21" s="5">
        <f t="shared" si="1"/>
        <v>0.17355919</v>
      </c>
      <c r="N21" s="10">
        <v>-6.7900000000000002E-2</v>
      </c>
      <c r="O21" s="3">
        <v>8.6199999999999999E-2</v>
      </c>
      <c r="P21" s="3">
        <v>-0.1099</v>
      </c>
      <c r="Q21" s="3">
        <v>-2.4462000000000002</v>
      </c>
      <c r="R21" s="3">
        <f t="shared" si="2"/>
        <v>0.54084908588638614</v>
      </c>
      <c r="S21" s="3">
        <f t="shared" si="3"/>
        <v>-0.21159152063158176</v>
      </c>
      <c r="T21" s="25">
        <v>0.12939999999999999</v>
      </c>
      <c r="U21" s="25">
        <v>0.1653</v>
      </c>
      <c r="V21" s="25">
        <v>-3.5900000000000001E-2</v>
      </c>
      <c r="W21" s="31">
        <v>230.887</v>
      </c>
      <c r="X21" s="31">
        <v>247.71</v>
      </c>
      <c r="Y21" s="31">
        <v>292.85199999999998</v>
      </c>
      <c r="Z21" s="27">
        <v>-590.15989999999999</v>
      </c>
      <c r="AA21" s="27">
        <v>-624.99869999999999</v>
      </c>
      <c r="AB21" s="27">
        <v>-716.37890000000004</v>
      </c>
    </row>
    <row r="22" spans="1:28" ht="12" customHeight="1" x14ac:dyDescent="0.2">
      <c r="A22" s="2" t="s">
        <v>1372</v>
      </c>
      <c r="B22" s="2" t="s">
        <v>2874</v>
      </c>
      <c r="C22" s="2" t="s">
        <v>4376</v>
      </c>
      <c r="D22" s="2" t="s">
        <v>5877</v>
      </c>
      <c r="E22" s="2" t="s">
        <v>7379</v>
      </c>
      <c r="F22" s="21">
        <v>21</v>
      </c>
      <c r="G22" s="21">
        <v>1405</v>
      </c>
      <c r="H22" s="22">
        <v>1017</v>
      </c>
      <c r="I22" s="3">
        <v>0.13730000000000001</v>
      </c>
      <c r="J22" s="5">
        <f t="shared" si="0"/>
        <v>0.13899999999999998</v>
      </c>
      <c r="K22" s="10">
        <v>-6.9999999999999999E-4</v>
      </c>
      <c r="L22" s="10">
        <v>-0.13969999999999999</v>
      </c>
      <c r="M22" s="5">
        <f t="shared" si="1"/>
        <v>-1.56828E-3</v>
      </c>
      <c r="N22" s="10">
        <v>2.2404000000000002</v>
      </c>
      <c r="O22" s="3">
        <v>-1.6500000000000001E-2</v>
      </c>
      <c r="P22" s="3">
        <v>-8.3099999999999993E-2</v>
      </c>
      <c r="Q22" s="3">
        <v>8.2400000000000001E-2</v>
      </c>
      <c r="R22" s="3">
        <f t="shared" si="2"/>
        <v>3.9909729541295853E-4</v>
      </c>
      <c r="S22" s="3">
        <f t="shared" si="3"/>
        <v>-0.57013899344708363</v>
      </c>
      <c r="T22" s="25">
        <v>-2.0000000000000001E-4</v>
      </c>
      <c r="U22" s="25">
        <v>-8.8999999999999999E-3</v>
      </c>
      <c r="V22" s="25">
        <v>8.6999999999999994E-3</v>
      </c>
      <c r="W22" s="31">
        <v>633.81200000000001</v>
      </c>
      <c r="X22" s="31">
        <v>195.59899999999999</v>
      </c>
      <c r="Y22" s="31">
        <v>1474.4580000000001</v>
      </c>
      <c r="Z22" s="27">
        <v>-0.47060000000000002</v>
      </c>
      <c r="AA22" s="27">
        <v>-27.332100000000001</v>
      </c>
      <c r="AB22" s="27">
        <v>121.4927</v>
      </c>
    </row>
    <row r="23" spans="1:28" ht="12" customHeight="1" x14ac:dyDescent="0.2">
      <c r="A23" s="2" t="s">
        <v>1207</v>
      </c>
      <c r="B23" s="2" t="s">
        <v>2709</v>
      </c>
      <c r="C23" s="2" t="s">
        <v>4211</v>
      </c>
      <c r="D23" s="2" t="s">
        <v>5712</v>
      </c>
      <c r="E23" s="2" t="s">
        <v>7214</v>
      </c>
      <c r="F23" s="21">
        <v>22</v>
      </c>
      <c r="G23" s="21">
        <v>1384</v>
      </c>
      <c r="H23" s="22">
        <v>1469</v>
      </c>
      <c r="I23" s="3">
        <v>0.1303</v>
      </c>
      <c r="J23" s="5">
        <f t="shared" si="0"/>
        <v>0.1885</v>
      </c>
      <c r="K23" s="10">
        <v>-0.21129999999999999</v>
      </c>
      <c r="L23" s="10">
        <v>-0.39979999999999999</v>
      </c>
      <c r="M23" s="5">
        <f t="shared" si="1"/>
        <v>-5.8234279999999999E-2</v>
      </c>
      <c r="N23" s="10">
        <v>0.27560000000000001</v>
      </c>
      <c r="O23" s="3">
        <v>-1.38E-2</v>
      </c>
      <c r="P23" s="3">
        <v>-7.0999999999999994E-2</v>
      </c>
      <c r="Q23" s="3">
        <v>-0.14030000000000001</v>
      </c>
      <c r="R23" s="3">
        <f t="shared" si="2"/>
        <v>1.8929018693724378E-3</v>
      </c>
      <c r="S23" s="3">
        <f t="shared" si="3"/>
        <v>-8.958361899538277E-3</v>
      </c>
      <c r="T23" s="25">
        <v>7.3499999999999996E-2</v>
      </c>
      <c r="U23" s="25">
        <v>5.5E-2</v>
      </c>
      <c r="V23" s="25">
        <v>1.8499999999999999E-2</v>
      </c>
      <c r="W23" s="31">
        <v>260.19600000000003</v>
      </c>
      <c r="X23" s="31">
        <v>203.97399999999999</v>
      </c>
      <c r="Y23" s="31">
        <v>262.548</v>
      </c>
      <c r="Z23" s="27">
        <v>-54.971600000000002</v>
      </c>
      <c r="AA23" s="27">
        <v>-81.5488</v>
      </c>
      <c r="AB23" s="27">
        <v>-36.836799999999997</v>
      </c>
    </row>
    <row r="24" spans="1:28" ht="12" customHeight="1" x14ac:dyDescent="0.2">
      <c r="A24" s="2" t="s">
        <v>886</v>
      </c>
      <c r="B24" s="2" t="s">
        <v>2388</v>
      </c>
      <c r="C24" s="2" t="s">
        <v>3890</v>
      </c>
      <c r="D24" s="2" t="s">
        <v>5391</v>
      </c>
      <c r="E24" s="2" t="s">
        <v>6893</v>
      </c>
      <c r="F24" s="21">
        <v>23</v>
      </c>
      <c r="G24" s="21">
        <v>14</v>
      </c>
      <c r="H24" s="22">
        <v>1501</v>
      </c>
      <c r="I24" s="3">
        <v>0.12429999999999999</v>
      </c>
      <c r="J24" s="5">
        <f t="shared" si="0"/>
        <v>0.10380000000000056</v>
      </c>
      <c r="K24" s="10">
        <v>-3.9253999999999998</v>
      </c>
      <c r="L24" s="10">
        <v>-4.0292000000000003</v>
      </c>
      <c r="M24" s="5">
        <f t="shared" si="1"/>
        <v>2.0412079999999999E-2</v>
      </c>
      <c r="N24" s="10">
        <v>-5.1999999999999998E-3</v>
      </c>
      <c r="O24" s="3">
        <v>0.1208</v>
      </c>
      <c r="P24" s="3">
        <v>1.6117999999999999</v>
      </c>
      <c r="Q24" s="3">
        <v>-5.5372000000000003</v>
      </c>
      <c r="R24" s="3">
        <f t="shared" si="2"/>
        <v>-1.0078924136920031</v>
      </c>
      <c r="S24" s="3">
        <f t="shared" si="3"/>
        <v>0.25676170930147324</v>
      </c>
      <c r="T24" s="25">
        <v>0.21609999999999999</v>
      </c>
      <c r="U24" s="25">
        <v>0.29780000000000001</v>
      </c>
      <c r="V24" s="25">
        <v>-8.1699999999999995E-2</v>
      </c>
      <c r="W24" s="31">
        <v>1714.6</v>
      </c>
      <c r="X24" s="31">
        <v>1723.6</v>
      </c>
      <c r="Y24" s="31">
        <v>1364.3</v>
      </c>
      <c r="Z24" s="27">
        <v>-6730.5029999999997</v>
      </c>
      <c r="AA24" s="27">
        <v>-6944.7377999999999</v>
      </c>
      <c r="AB24" s="27">
        <v>-7554.3364000000001</v>
      </c>
    </row>
    <row r="25" spans="1:28" ht="12" customHeight="1" x14ac:dyDescent="0.2">
      <c r="A25" s="2" t="s">
        <v>640</v>
      </c>
      <c r="B25" s="2" t="s">
        <v>2142</v>
      </c>
      <c r="C25" s="2" t="s">
        <v>3644</v>
      </c>
      <c r="D25" s="2" t="s">
        <v>5145</v>
      </c>
      <c r="E25" s="2" t="s">
        <v>6647</v>
      </c>
      <c r="F25" s="21">
        <v>24</v>
      </c>
      <c r="G25" s="21">
        <v>1400</v>
      </c>
      <c r="H25" s="22">
        <v>1451</v>
      </c>
      <c r="I25" s="3">
        <v>0.1217</v>
      </c>
      <c r="J25" s="5">
        <f t="shared" si="0"/>
        <v>0.1522</v>
      </c>
      <c r="K25" s="10">
        <v>-0.13619999999999999</v>
      </c>
      <c r="L25" s="10">
        <v>-0.28839999999999999</v>
      </c>
      <c r="M25" s="5">
        <f t="shared" si="1"/>
        <v>-3.0495179999999997E-2</v>
      </c>
      <c r="N25" s="10">
        <v>0.22389999999999999</v>
      </c>
      <c r="O25" s="3">
        <v>-1.5699999999999999E-2</v>
      </c>
      <c r="P25" s="3">
        <v>-0.1071</v>
      </c>
      <c r="Q25" s="3">
        <v>-2.9100000000000001E-2</v>
      </c>
      <c r="R25" s="3">
        <f t="shared" si="2"/>
        <v>2.8774046234184985E-2</v>
      </c>
      <c r="S25" s="3">
        <f t="shared" si="3"/>
        <v>-0.21126318820987508</v>
      </c>
      <c r="T25" s="25">
        <v>2.5399999999999999E-2</v>
      </c>
      <c r="U25" s="25">
        <v>3.7199999999999997E-2</v>
      </c>
      <c r="V25" s="25">
        <v>-1.18E-2</v>
      </c>
      <c r="W25" s="31">
        <v>1199.5630000000001</v>
      </c>
      <c r="X25" s="31">
        <v>980.11800000000005</v>
      </c>
      <c r="Y25" s="31">
        <v>1520.866</v>
      </c>
      <c r="Z25" s="27">
        <v>-163.4238</v>
      </c>
      <c r="AA25" s="27">
        <v>-282.70580000000001</v>
      </c>
      <c r="AB25" s="27">
        <v>-44.216099999999997</v>
      </c>
    </row>
    <row r="26" spans="1:28" ht="12" customHeight="1" x14ac:dyDescent="0.2">
      <c r="A26" s="2" t="s">
        <v>991</v>
      </c>
      <c r="B26" s="2" t="s">
        <v>2493</v>
      </c>
      <c r="C26" s="2" t="s">
        <v>3995</v>
      </c>
      <c r="D26" s="2" t="s">
        <v>5496</v>
      </c>
      <c r="E26" s="2" t="s">
        <v>6998</v>
      </c>
      <c r="F26" s="21">
        <v>25</v>
      </c>
      <c r="G26" s="21">
        <v>295</v>
      </c>
      <c r="H26" s="22">
        <v>4</v>
      </c>
      <c r="I26" s="3">
        <v>0.1215</v>
      </c>
      <c r="J26" s="5">
        <f t="shared" si="0"/>
        <v>4.2200000000000015E-2</v>
      </c>
      <c r="K26" s="10">
        <v>0.29430000000000001</v>
      </c>
      <c r="L26" s="10">
        <v>0.25209999999999999</v>
      </c>
      <c r="M26" s="5">
        <f t="shared" si="1"/>
        <v>7.9284419999999994E-2</v>
      </c>
      <c r="N26" s="10">
        <v>0.26939999999999997</v>
      </c>
      <c r="O26" s="3">
        <v>1.37E-2</v>
      </c>
      <c r="P26" s="3">
        <v>1E-4</v>
      </c>
      <c r="Q26" s="3">
        <v>0.29420000000000002</v>
      </c>
      <c r="R26" s="3">
        <f t="shared" si="2"/>
        <v>6.8463824022992087E-2</v>
      </c>
      <c r="S26" s="3">
        <f t="shared" si="3"/>
        <v>0.23263276936116917</v>
      </c>
      <c r="T26" s="25">
        <v>-1.6500000000000001E-2</v>
      </c>
      <c r="U26" s="25">
        <v>-1.0800000000000001E-2</v>
      </c>
      <c r="V26" s="25">
        <v>-5.7000000000000002E-3</v>
      </c>
      <c r="W26" s="31">
        <v>7022.6379999999999</v>
      </c>
      <c r="X26" s="31">
        <v>5532.1139999999996</v>
      </c>
      <c r="Y26" s="31">
        <v>5697.2669999999998</v>
      </c>
      <c r="Z26" s="27">
        <v>2066.5095000000001</v>
      </c>
      <c r="AA26" s="27">
        <v>1394.4730999999999</v>
      </c>
      <c r="AB26" s="27">
        <v>1676.2610999999999</v>
      </c>
    </row>
    <row r="27" spans="1:28" ht="12" customHeight="1" x14ac:dyDescent="0.2">
      <c r="A27" s="2" t="s">
        <v>1498</v>
      </c>
      <c r="B27" s="2" t="s">
        <v>3000</v>
      </c>
      <c r="C27" s="2" t="s">
        <v>4502</v>
      </c>
      <c r="D27" s="2" t="s">
        <v>6003</v>
      </c>
      <c r="E27" s="2" t="s">
        <v>7505</v>
      </c>
      <c r="F27" s="21">
        <v>26</v>
      </c>
      <c r="G27" s="21">
        <v>7</v>
      </c>
      <c r="H27" s="22">
        <v>2</v>
      </c>
      <c r="I27" s="3">
        <v>0.1188</v>
      </c>
      <c r="J27" s="5">
        <f t="shared" si="0"/>
        <v>-0.16549999999999998</v>
      </c>
      <c r="K27" s="10">
        <v>0.44140000000000001</v>
      </c>
      <c r="L27" s="10">
        <v>0.6069</v>
      </c>
      <c r="M27" s="5">
        <f t="shared" si="1"/>
        <v>0.28434988</v>
      </c>
      <c r="N27" s="10">
        <v>0.64419999999999999</v>
      </c>
      <c r="O27" s="3">
        <v>0.17349999999999999</v>
      </c>
      <c r="P27" s="3">
        <v>0.32319999999999999</v>
      </c>
      <c r="Q27" s="3">
        <v>0.1182</v>
      </c>
      <c r="R27" s="3">
        <f t="shared" si="2"/>
        <v>0.54450217440035864</v>
      </c>
      <c r="S27" s="3">
        <f t="shared" si="3"/>
        <v>1.2335799148173054</v>
      </c>
      <c r="T27" s="25">
        <v>-1.52E-2</v>
      </c>
      <c r="U27" s="25">
        <v>6.6900000000000001E-2</v>
      </c>
      <c r="V27" s="25">
        <v>-8.2100000000000006E-2</v>
      </c>
      <c r="W27" s="31">
        <v>2491</v>
      </c>
      <c r="X27" s="31">
        <v>1515</v>
      </c>
      <c r="Y27" s="31">
        <v>1115.25</v>
      </c>
      <c r="Z27" s="27">
        <v>1099.4588000000001</v>
      </c>
      <c r="AA27" s="27">
        <v>919.45219999999995</v>
      </c>
      <c r="AB27" s="27">
        <v>131.82650000000001</v>
      </c>
    </row>
    <row r="28" spans="1:28" ht="12" customHeight="1" x14ac:dyDescent="0.2">
      <c r="A28" s="2" t="s">
        <v>1441</v>
      </c>
      <c r="B28" s="2" t="s">
        <v>2943</v>
      </c>
      <c r="C28" s="2" t="s">
        <v>4445</v>
      </c>
      <c r="D28" s="2" t="s">
        <v>5946</v>
      </c>
      <c r="E28" s="2" t="s">
        <v>7448</v>
      </c>
      <c r="F28" s="21">
        <v>27</v>
      </c>
      <c r="G28" s="21">
        <v>18</v>
      </c>
      <c r="H28" s="22">
        <v>31</v>
      </c>
      <c r="I28" s="3">
        <v>0.1158</v>
      </c>
      <c r="J28" s="5">
        <f t="shared" si="0"/>
        <v>3.7999999999999978E-2</v>
      </c>
      <c r="K28" s="10">
        <v>0.18079999999999999</v>
      </c>
      <c r="L28" s="10">
        <v>0.14280000000000001</v>
      </c>
      <c r="M28" s="5">
        <f t="shared" si="1"/>
        <v>7.7780160000000001E-2</v>
      </c>
      <c r="N28" s="10">
        <v>0.43020000000000003</v>
      </c>
      <c r="O28" s="3">
        <v>0.1052</v>
      </c>
      <c r="P28" s="3">
        <v>0.1158</v>
      </c>
      <c r="Q28" s="3">
        <v>6.5000000000000002E-2</v>
      </c>
      <c r="R28" s="3">
        <f t="shared" si="2"/>
        <v>0.4103062029099746</v>
      </c>
      <c r="S28" s="3">
        <f t="shared" si="3"/>
        <v>2.2693927152100368</v>
      </c>
      <c r="T28" s="25">
        <v>9.2999999999999992E-3</v>
      </c>
      <c r="U28" s="25">
        <v>4.6899999999999997E-2</v>
      </c>
      <c r="V28" s="25">
        <v>-3.7600000000000001E-2</v>
      </c>
      <c r="W28" s="31">
        <v>497.71600000000001</v>
      </c>
      <c r="X28" s="31">
        <v>348.01</v>
      </c>
      <c r="Y28" s="31">
        <v>152.23500000000001</v>
      </c>
      <c r="Z28" s="27">
        <v>90.004499999999993</v>
      </c>
      <c r="AA28" s="27">
        <v>49.691099999999999</v>
      </c>
      <c r="AB28" s="27">
        <v>9.8941999999999997</v>
      </c>
    </row>
    <row r="29" spans="1:28" ht="12" customHeight="1" x14ac:dyDescent="0.2">
      <c r="A29" s="2" t="s">
        <v>993</v>
      </c>
      <c r="B29" s="2" t="s">
        <v>2495</v>
      </c>
      <c r="C29" s="2" t="s">
        <v>3997</v>
      </c>
      <c r="D29" s="2" t="s">
        <v>5498</v>
      </c>
      <c r="E29" s="2" t="s">
        <v>7000</v>
      </c>
      <c r="F29" s="21">
        <v>28</v>
      </c>
      <c r="G29" s="21">
        <v>91</v>
      </c>
      <c r="H29" s="22">
        <v>479</v>
      </c>
      <c r="I29" s="3">
        <v>0.1154</v>
      </c>
      <c r="J29" s="5">
        <f t="shared" si="0"/>
        <v>0.10779999999999999</v>
      </c>
      <c r="K29" s="10">
        <v>3.5799999999999998E-2</v>
      </c>
      <c r="L29" s="10">
        <v>-7.1999999999999995E-2</v>
      </c>
      <c r="M29" s="5">
        <f t="shared" si="1"/>
        <v>7.6218199999999996E-3</v>
      </c>
      <c r="N29" s="10">
        <v>0.21290000000000001</v>
      </c>
      <c r="O29" s="3">
        <v>3.4599999999999999E-2</v>
      </c>
      <c r="P29" s="3">
        <v>0.16750000000000001</v>
      </c>
      <c r="Q29" s="3">
        <v>-0.13170000000000001</v>
      </c>
      <c r="R29" s="3">
        <f t="shared" si="2"/>
        <v>5.4839381320642491E-3</v>
      </c>
      <c r="S29" s="3">
        <f t="shared" si="3"/>
        <v>0.15318262938726954</v>
      </c>
      <c r="T29" s="25">
        <v>5.7000000000000002E-3</v>
      </c>
      <c r="U29" s="25">
        <v>0.03</v>
      </c>
      <c r="V29" s="25">
        <v>-2.4299999999999999E-2</v>
      </c>
      <c r="W29" s="31">
        <v>143.44900000000001</v>
      </c>
      <c r="X29" s="31">
        <v>118.26600000000001</v>
      </c>
      <c r="Y29" s="31">
        <v>124.39400000000001</v>
      </c>
      <c r="Z29" s="27">
        <v>5.1307999999999998</v>
      </c>
      <c r="AA29" s="27">
        <v>-8.516</v>
      </c>
      <c r="AB29" s="27">
        <v>-16.378299999999999</v>
      </c>
    </row>
    <row r="30" spans="1:28" ht="12" customHeight="1" x14ac:dyDescent="0.2">
      <c r="A30" s="2" t="s">
        <v>1367</v>
      </c>
      <c r="B30" s="2" t="s">
        <v>2869</v>
      </c>
      <c r="C30" s="2" t="s">
        <v>4371</v>
      </c>
      <c r="D30" s="2" t="s">
        <v>5872</v>
      </c>
      <c r="E30" s="2" t="s">
        <v>7374</v>
      </c>
      <c r="F30" s="21">
        <v>29</v>
      </c>
      <c r="G30" s="21">
        <v>679</v>
      </c>
      <c r="H30" s="22">
        <v>90</v>
      </c>
      <c r="I30" s="3">
        <v>0.1135</v>
      </c>
      <c r="J30" s="5">
        <f t="shared" si="0"/>
        <v>7.4800000000000005E-2</v>
      </c>
      <c r="K30" s="10">
        <v>0.1176</v>
      </c>
      <c r="L30" s="10">
        <v>4.2799999999999998E-2</v>
      </c>
      <c r="M30" s="5">
        <f t="shared" si="1"/>
        <v>4.0372079999999998E-2</v>
      </c>
      <c r="N30" s="10">
        <v>0.34329999999999999</v>
      </c>
      <c r="O30" s="3">
        <v>3.8999999999999998E-3</v>
      </c>
      <c r="P30" s="3">
        <v>-8.0399999999999999E-2</v>
      </c>
      <c r="Q30" s="3">
        <v>0.19800000000000001</v>
      </c>
      <c r="R30" s="3">
        <f t="shared" si="2"/>
        <v>0.1082394764618957</v>
      </c>
      <c r="S30" s="3">
        <f t="shared" si="3"/>
        <v>0.92040371141067778</v>
      </c>
      <c r="T30" s="25">
        <v>9.9000000000000008E-3</v>
      </c>
      <c r="U30" s="25">
        <v>1.29E-2</v>
      </c>
      <c r="V30" s="25">
        <v>-3.0000000000000001E-3</v>
      </c>
      <c r="W30" s="31">
        <v>573.10799999999995</v>
      </c>
      <c r="X30" s="31">
        <v>426.65</v>
      </c>
      <c r="Y30" s="31">
        <v>298.43099999999998</v>
      </c>
      <c r="Z30" s="27">
        <v>63.668399999999998</v>
      </c>
      <c r="AA30" s="27">
        <v>15.254799999999999</v>
      </c>
      <c r="AB30" s="27">
        <v>57.780799999999999</v>
      </c>
    </row>
    <row r="31" spans="1:28" ht="12" customHeight="1" x14ac:dyDescent="0.2">
      <c r="A31" s="2" t="s">
        <v>823</v>
      </c>
      <c r="B31" s="2" t="s">
        <v>2325</v>
      </c>
      <c r="C31" s="2" t="s">
        <v>3827</v>
      </c>
      <c r="D31" s="2" t="s">
        <v>5328</v>
      </c>
      <c r="E31" s="2" t="s">
        <v>6830</v>
      </c>
      <c r="F31" s="21">
        <v>30</v>
      </c>
      <c r="G31" s="21">
        <v>345</v>
      </c>
      <c r="H31" s="22">
        <v>1398</v>
      </c>
      <c r="I31" s="3">
        <v>0.1118</v>
      </c>
      <c r="J31" s="5">
        <f t="shared" si="0"/>
        <v>0.13020000000000001</v>
      </c>
      <c r="K31" s="10">
        <v>-8.1900000000000001E-2</v>
      </c>
      <c r="L31" s="10">
        <v>-0.21210000000000001</v>
      </c>
      <c r="M31" s="5">
        <f t="shared" si="1"/>
        <v>-1.8402930000000001E-2</v>
      </c>
      <c r="N31" s="10">
        <v>0.22470000000000001</v>
      </c>
      <c r="O31" s="3">
        <v>1.17E-2</v>
      </c>
      <c r="P31" s="3">
        <v>9.9099999999999994E-2</v>
      </c>
      <c r="Q31" s="3">
        <v>-0.18099999999999999</v>
      </c>
      <c r="R31" s="3">
        <f t="shared" si="2"/>
        <v>-4.0491514847529088E-2</v>
      </c>
      <c r="S31" s="3">
        <f t="shared" si="3"/>
        <v>0.49440189069022084</v>
      </c>
      <c r="T31" s="25">
        <v>7.1999999999999998E-3</v>
      </c>
      <c r="U31" s="25">
        <v>8.6999999999999994E-2</v>
      </c>
      <c r="V31" s="25">
        <v>-7.9799999999999996E-2</v>
      </c>
      <c r="W31" s="31">
        <v>175.785</v>
      </c>
      <c r="X31" s="31">
        <v>143.529</v>
      </c>
      <c r="Y31" s="31">
        <v>117.629</v>
      </c>
      <c r="Z31" s="27">
        <v>-14.3888</v>
      </c>
      <c r="AA31" s="27">
        <v>-30.442</v>
      </c>
      <c r="AB31" s="27">
        <v>-21.293700000000001</v>
      </c>
    </row>
    <row r="32" spans="1:28" ht="12" customHeight="1" x14ac:dyDescent="0.2">
      <c r="A32" s="2" t="s">
        <v>447</v>
      </c>
      <c r="B32" s="2" t="s">
        <v>1949</v>
      </c>
      <c r="C32" s="2" t="s">
        <v>3451</v>
      </c>
      <c r="D32" s="2" t="s">
        <v>4952</v>
      </c>
      <c r="E32" s="2" t="s">
        <v>6454</v>
      </c>
      <c r="F32" s="21">
        <v>31</v>
      </c>
      <c r="G32" s="21">
        <v>515</v>
      </c>
      <c r="H32" s="22">
        <v>902</v>
      </c>
      <c r="I32" s="3">
        <v>0.11020000000000001</v>
      </c>
      <c r="J32" s="5">
        <f t="shared" si="0"/>
        <v>0.1101</v>
      </c>
      <c r="K32" s="10">
        <v>6.4000000000000003E-3</v>
      </c>
      <c r="L32" s="10">
        <v>-0.1037</v>
      </c>
      <c r="M32" s="5">
        <f t="shared" si="1"/>
        <v>1.1135999999999999E-4</v>
      </c>
      <c r="N32" s="10">
        <v>1.7399999999999999E-2</v>
      </c>
      <c r="O32" s="3">
        <v>6.8999999999999999E-3</v>
      </c>
      <c r="P32" s="3">
        <v>3.9300000000000002E-2</v>
      </c>
      <c r="Q32" s="3">
        <v>-3.2899999999999999E-2</v>
      </c>
      <c r="R32" s="3">
        <f t="shared" si="2"/>
        <v>-4.6464521552648519E-3</v>
      </c>
      <c r="S32" s="3">
        <f t="shared" si="3"/>
        <v>-0.72600814926013302</v>
      </c>
      <c r="T32" s="25">
        <v>2.8E-3</v>
      </c>
      <c r="U32" s="25">
        <v>4.1000000000000003E-3</v>
      </c>
      <c r="V32" s="25">
        <v>-1.2999999999999999E-3</v>
      </c>
      <c r="W32" s="31">
        <v>159.703</v>
      </c>
      <c r="X32" s="31">
        <v>156.977</v>
      </c>
      <c r="Y32" s="31">
        <v>582.875</v>
      </c>
      <c r="Z32" s="27">
        <v>1.0156000000000001</v>
      </c>
      <c r="AA32" s="27">
        <v>-16.277200000000001</v>
      </c>
      <c r="AB32" s="27">
        <v>-19.184999999999999</v>
      </c>
    </row>
    <row r="33" spans="1:28" ht="12" customHeight="1" x14ac:dyDescent="0.2">
      <c r="A33" s="2" t="s">
        <v>1239</v>
      </c>
      <c r="B33" s="2" t="s">
        <v>2741</v>
      </c>
      <c r="C33" s="2" t="s">
        <v>4243</v>
      </c>
      <c r="D33" s="2" t="s">
        <v>5744</v>
      </c>
      <c r="E33" s="2" t="s">
        <v>7246</v>
      </c>
      <c r="F33" s="21">
        <v>32</v>
      </c>
      <c r="G33" s="21">
        <v>1200</v>
      </c>
      <c r="H33" s="22">
        <v>546</v>
      </c>
      <c r="I33" s="3">
        <v>0.10730000000000001</v>
      </c>
      <c r="J33" s="5">
        <f t="shared" si="0"/>
        <v>8.7499999999999994E-2</v>
      </c>
      <c r="K33" s="10">
        <v>3.0800000000000001E-2</v>
      </c>
      <c r="L33" s="10">
        <v>-5.67E-2</v>
      </c>
      <c r="M33" s="5">
        <f t="shared" si="1"/>
        <v>1.9887560000000002E-2</v>
      </c>
      <c r="N33" s="10">
        <v>0.64570000000000005</v>
      </c>
      <c r="O33" s="3">
        <v>-4.4999999999999997E-3</v>
      </c>
      <c r="P33" s="3">
        <v>-4.6100000000000002E-2</v>
      </c>
      <c r="Q33" s="3">
        <v>7.6899999999999996E-2</v>
      </c>
      <c r="R33" s="3">
        <f t="shared" si="2"/>
        <v>2.3586862715740883E-2</v>
      </c>
      <c r="S33" s="3">
        <f t="shared" si="3"/>
        <v>0.76580723103054815</v>
      </c>
      <c r="T33" s="25">
        <v>-5.1000000000000004E-3</v>
      </c>
      <c r="U33" s="25">
        <v>-4.4999999999999997E-3</v>
      </c>
      <c r="V33" s="25">
        <v>-5.9999999999999995E-4</v>
      </c>
      <c r="W33" s="31">
        <v>1368.098</v>
      </c>
      <c r="X33" s="31">
        <v>831.327</v>
      </c>
      <c r="Y33" s="31">
        <v>774.77200000000005</v>
      </c>
      <c r="Z33" s="27">
        <v>42.072299999999998</v>
      </c>
      <c r="AA33" s="27">
        <v>-47.127099999999999</v>
      </c>
      <c r="AB33" s="27">
        <v>59.560400000000001</v>
      </c>
    </row>
    <row r="34" spans="1:28" ht="12" customHeight="1" x14ac:dyDescent="0.2">
      <c r="A34" s="2" t="s">
        <v>1164</v>
      </c>
      <c r="B34" s="2" t="s">
        <v>2666</v>
      </c>
      <c r="C34" s="2" t="s">
        <v>4168</v>
      </c>
      <c r="D34" s="2" t="s">
        <v>5669</v>
      </c>
      <c r="E34" s="2" t="s">
        <v>7171</v>
      </c>
      <c r="F34" s="21">
        <v>33</v>
      </c>
      <c r="G34" s="21">
        <v>880</v>
      </c>
      <c r="H34" s="22">
        <v>1467</v>
      </c>
      <c r="I34" s="3">
        <v>0.1043</v>
      </c>
      <c r="J34" s="5">
        <f t="shared" si="0"/>
        <v>0.11950000000000002</v>
      </c>
      <c r="K34" s="10">
        <v>-0.1928</v>
      </c>
      <c r="L34" s="10">
        <v>-0.31230000000000002</v>
      </c>
      <c r="M34" s="5">
        <f t="shared" si="1"/>
        <v>-1.517336E-2</v>
      </c>
      <c r="N34" s="10">
        <v>7.8700000000000006E-2</v>
      </c>
      <c r="O34" s="3">
        <v>8.0000000000000004E-4</v>
      </c>
      <c r="P34" s="3">
        <v>0.24759999999999999</v>
      </c>
      <c r="Q34" s="3">
        <v>-0.44040000000000001</v>
      </c>
      <c r="R34" s="3">
        <f t="shared" si="2"/>
        <v>-0.24363454163568571</v>
      </c>
      <c r="S34" s="3">
        <f t="shared" si="3"/>
        <v>1.2636646350398637</v>
      </c>
      <c r="T34" s="25">
        <v>8.7499999999999994E-2</v>
      </c>
      <c r="U34" s="25">
        <v>0.1285</v>
      </c>
      <c r="V34" s="25">
        <v>-4.1000000000000002E-2</v>
      </c>
      <c r="W34" s="31">
        <v>2085.4349999999999</v>
      </c>
      <c r="X34" s="31">
        <v>1933.37</v>
      </c>
      <c r="Y34" s="31">
        <v>921.26499999999999</v>
      </c>
      <c r="Z34" s="27">
        <v>-402.07560000000001</v>
      </c>
      <c r="AA34" s="27">
        <v>-603.7133</v>
      </c>
      <c r="AB34" s="27">
        <v>-405.76350000000002</v>
      </c>
    </row>
    <row r="35" spans="1:28" ht="12" customHeight="1" x14ac:dyDescent="0.2">
      <c r="A35" s="2" t="s">
        <v>872</v>
      </c>
      <c r="B35" s="2" t="s">
        <v>2374</v>
      </c>
      <c r="C35" s="2" t="s">
        <v>3876</v>
      </c>
      <c r="D35" s="2" t="s">
        <v>5377</v>
      </c>
      <c r="E35" s="2" t="s">
        <v>6879</v>
      </c>
      <c r="F35" s="21">
        <v>34</v>
      </c>
      <c r="G35" s="21">
        <v>28</v>
      </c>
      <c r="H35" s="22">
        <v>343</v>
      </c>
      <c r="I35" s="3">
        <v>0.10290000000000001</v>
      </c>
      <c r="J35" s="5">
        <f t="shared" si="0"/>
        <v>8.5900000000000004E-2</v>
      </c>
      <c r="K35" s="10">
        <v>5.04E-2</v>
      </c>
      <c r="L35" s="10">
        <v>-3.5499999999999997E-2</v>
      </c>
      <c r="M35" s="5">
        <f t="shared" si="1"/>
        <v>1.6974719999999999E-2</v>
      </c>
      <c r="N35" s="10">
        <v>0.33679999999999999</v>
      </c>
      <c r="O35" s="3">
        <v>7.51E-2</v>
      </c>
      <c r="P35" s="3">
        <v>0.32950000000000002</v>
      </c>
      <c r="Q35" s="3">
        <v>-0.27910000000000001</v>
      </c>
      <c r="R35" s="3">
        <f t="shared" si="2"/>
        <v>4.608894401956147E-2</v>
      </c>
      <c r="S35" s="3">
        <f t="shared" si="3"/>
        <v>0.91446317499129903</v>
      </c>
      <c r="T35" s="25">
        <v>2.7699999999999999E-2</v>
      </c>
      <c r="U35" s="25">
        <v>5.5599999999999997E-2</v>
      </c>
      <c r="V35" s="25">
        <v>-2.7900000000000001E-2</v>
      </c>
      <c r="W35" s="31">
        <v>214.529</v>
      </c>
      <c r="X35" s="31">
        <v>160.47900000000001</v>
      </c>
      <c r="Y35" s="31">
        <v>112.057</v>
      </c>
      <c r="Z35" s="27">
        <v>10.8096</v>
      </c>
      <c r="AA35" s="27">
        <v>-5.7004999999999999</v>
      </c>
      <c r="AB35" s="27">
        <v>-31.275200000000002</v>
      </c>
    </row>
    <row r="36" spans="1:28" ht="12" customHeight="1" x14ac:dyDescent="0.2">
      <c r="A36" s="2" t="s">
        <v>1356</v>
      </c>
      <c r="B36" s="2" t="s">
        <v>2858</v>
      </c>
      <c r="C36" s="2" t="s">
        <v>4360</v>
      </c>
      <c r="D36" s="2" t="s">
        <v>5861</v>
      </c>
      <c r="E36" s="2" t="s">
        <v>7363</v>
      </c>
      <c r="F36" s="21">
        <v>35</v>
      </c>
      <c r="G36" s="21">
        <v>1223</v>
      </c>
      <c r="H36" s="22">
        <v>1273</v>
      </c>
      <c r="I36" s="3">
        <v>9.9000000000000005E-2</v>
      </c>
      <c r="J36" s="5">
        <f t="shared" si="0"/>
        <v>0.10620000000000002</v>
      </c>
      <c r="K36" s="10">
        <v>-3.3599999999999998E-2</v>
      </c>
      <c r="L36" s="10">
        <v>-0.13980000000000001</v>
      </c>
      <c r="M36" s="5">
        <f t="shared" si="1"/>
        <v>-7.1937599999999996E-3</v>
      </c>
      <c r="N36" s="10">
        <v>0.21410000000000001</v>
      </c>
      <c r="O36" s="3">
        <v>-5.1999999999999998E-3</v>
      </c>
      <c r="P36" s="3">
        <v>-1E-3</v>
      </c>
      <c r="Q36" s="3">
        <v>-3.2599999999999997E-2</v>
      </c>
      <c r="R36" s="3">
        <f t="shared" si="2"/>
        <v>-2.5001870818122298E-2</v>
      </c>
      <c r="S36" s="3">
        <f t="shared" si="3"/>
        <v>0.74410329815840182</v>
      </c>
      <c r="T36" s="25">
        <v>4.5999999999999999E-3</v>
      </c>
      <c r="U36" s="25">
        <v>3.4200000000000001E-2</v>
      </c>
      <c r="V36" s="25">
        <v>-2.9600000000000001E-2</v>
      </c>
      <c r="W36" s="31">
        <v>471.541</v>
      </c>
      <c r="X36" s="31">
        <v>388.39600000000002</v>
      </c>
      <c r="Y36" s="31">
        <v>270.363</v>
      </c>
      <c r="Z36" s="27">
        <v>-15.8492</v>
      </c>
      <c r="AA36" s="27">
        <v>-54.311799999999998</v>
      </c>
      <c r="AB36" s="27">
        <v>-8.8117999999999999</v>
      </c>
    </row>
    <row r="37" spans="1:28" ht="12" customHeight="1" x14ac:dyDescent="0.2">
      <c r="A37" s="2" t="s">
        <v>576</v>
      </c>
      <c r="B37" s="2" t="s">
        <v>2078</v>
      </c>
      <c r="C37" s="2" t="s">
        <v>3580</v>
      </c>
      <c r="D37" s="2" t="s">
        <v>5081</v>
      </c>
      <c r="E37" s="2" t="s">
        <v>6583</v>
      </c>
      <c r="F37" s="21">
        <v>36</v>
      </c>
      <c r="G37" s="21">
        <v>1355</v>
      </c>
      <c r="H37" s="22">
        <v>773</v>
      </c>
      <c r="I37" s="3">
        <v>9.4700000000000006E-2</v>
      </c>
      <c r="J37" s="5">
        <f t="shared" si="0"/>
        <v>8.6699999999999999E-2</v>
      </c>
      <c r="K37" s="10">
        <v>1.4999999999999999E-2</v>
      </c>
      <c r="L37" s="10">
        <v>-7.17E-2</v>
      </c>
      <c r="M37" s="5">
        <f t="shared" si="1"/>
        <v>8.0159999999999988E-3</v>
      </c>
      <c r="N37" s="10">
        <v>0.53439999999999999</v>
      </c>
      <c r="O37" s="3">
        <v>-1.0800000000000001E-2</v>
      </c>
      <c r="P37" s="3">
        <v>-5.7200000000000001E-2</v>
      </c>
      <c r="Q37" s="3">
        <v>7.22E-2</v>
      </c>
      <c r="R37" s="3">
        <f t="shared" si="2"/>
        <v>3.1314547972856109E-3</v>
      </c>
      <c r="S37" s="3">
        <f t="shared" si="3"/>
        <v>0.20876365315237408</v>
      </c>
      <c r="T37" s="25">
        <v>-3.0999999999999999E-3</v>
      </c>
      <c r="U37" s="25">
        <v>-1.1999999999999999E-3</v>
      </c>
      <c r="V37" s="25">
        <v>-1.9E-3</v>
      </c>
      <c r="W37" s="31">
        <v>1942.65</v>
      </c>
      <c r="X37" s="31">
        <v>1266.0889999999999</v>
      </c>
      <c r="Y37" s="31">
        <v>1607.1379999999999</v>
      </c>
      <c r="Z37" s="27">
        <v>29.149799999999999</v>
      </c>
      <c r="AA37" s="27">
        <v>-90.775999999999996</v>
      </c>
      <c r="AB37" s="27">
        <v>116.0528</v>
      </c>
    </row>
    <row r="38" spans="1:28" ht="12" customHeight="1" x14ac:dyDescent="0.2">
      <c r="A38" s="2" t="s">
        <v>382</v>
      </c>
      <c r="B38" s="2" t="s">
        <v>1883</v>
      </c>
      <c r="C38" s="2" t="s">
        <v>3385</v>
      </c>
      <c r="D38" s="2" t="s">
        <v>4886</v>
      </c>
      <c r="E38" s="2" t="s">
        <v>6388</v>
      </c>
      <c r="F38" s="21">
        <v>37</v>
      </c>
      <c r="G38" s="21">
        <v>940</v>
      </c>
      <c r="H38" s="22">
        <v>762</v>
      </c>
      <c r="I38" s="3">
        <v>9.0200000000000002E-2</v>
      </c>
      <c r="J38" s="5">
        <f t="shared" si="0"/>
        <v>8.6900000000000005E-2</v>
      </c>
      <c r="K38" s="10">
        <v>1.6199999999999999E-2</v>
      </c>
      <c r="L38" s="10">
        <v>-7.0699999999999999E-2</v>
      </c>
      <c r="M38" s="5">
        <f t="shared" si="1"/>
        <v>3.2626799999999996E-3</v>
      </c>
      <c r="N38" s="10">
        <v>0.2014</v>
      </c>
      <c r="O38" s="3">
        <v>2.0000000000000001E-4</v>
      </c>
      <c r="P38" s="3">
        <v>2.8999999999999998E-3</v>
      </c>
      <c r="Q38" s="3">
        <v>1.3299999999999999E-2</v>
      </c>
      <c r="R38" s="3">
        <f t="shared" si="2"/>
        <v>-1.7168284608674261E-3</v>
      </c>
      <c r="S38" s="3">
        <f t="shared" si="3"/>
        <v>-0.10597706548564359</v>
      </c>
      <c r="T38" s="25">
        <v>5.9999999999999995E-4</v>
      </c>
      <c r="U38" s="25">
        <v>5.1999999999999998E-3</v>
      </c>
      <c r="V38" s="25">
        <v>-4.5999999999999999E-3</v>
      </c>
      <c r="W38" s="31">
        <v>479.62900000000002</v>
      </c>
      <c r="X38" s="31">
        <v>399.24</v>
      </c>
      <c r="Y38" s="31">
        <v>536.48400000000004</v>
      </c>
      <c r="Z38" s="27">
        <v>7.7815000000000003</v>
      </c>
      <c r="AA38" s="27">
        <v>-28.228400000000001</v>
      </c>
      <c r="AB38" s="27">
        <v>7.1398999999999999</v>
      </c>
    </row>
    <row r="39" spans="1:28" ht="12" customHeight="1" x14ac:dyDescent="0.2">
      <c r="A39" s="2" t="s">
        <v>1144</v>
      </c>
      <c r="B39" s="2" t="s">
        <v>2646</v>
      </c>
      <c r="C39" s="2" t="s">
        <v>4148</v>
      </c>
      <c r="D39" s="2" t="s">
        <v>5649</v>
      </c>
      <c r="E39" s="2" t="s">
        <v>7151</v>
      </c>
      <c r="F39" s="21">
        <v>38</v>
      </c>
      <c r="G39" s="21">
        <v>312</v>
      </c>
      <c r="H39" s="22">
        <v>161</v>
      </c>
      <c r="I39" s="3">
        <v>8.5400000000000004E-2</v>
      </c>
      <c r="J39" s="5">
        <f t="shared" si="0"/>
        <v>6.93E-2</v>
      </c>
      <c r="K39" s="10">
        <v>8.7400000000000005E-2</v>
      </c>
      <c r="L39" s="10">
        <v>1.8100000000000002E-2</v>
      </c>
      <c r="M39" s="5">
        <f t="shared" si="1"/>
        <v>1.6046640000000001E-2</v>
      </c>
      <c r="N39" s="10">
        <v>0.18360000000000001</v>
      </c>
      <c r="O39" s="3">
        <v>1.3100000000000001E-2</v>
      </c>
      <c r="P39" s="3">
        <v>5.28E-2</v>
      </c>
      <c r="Q39" s="3">
        <v>3.4599999999999999E-2</v>
      </c>
      <c r="R39" s="3">
        <f t="shared" si="2"/>
        <v>1.2854368938420426E-2</v>
      </c>
      <c r="S39" s="3">
        <f t="shared" si="3"/>
        <v>0.14707515947849456</v>
      </c>
      <c r="T39" s="25">
        <v>1.2200000000000001E-2</v>
      </c>
      <c r="U39" s="25">
        <v>0.02</v>
      </c>
      <c r="V39" s="25">
        <v>-7.7999999999999996E-3</v>
      </c>
      <c r="W39" s="31">
        <v>349.024</v>
      </c>
      <c r="X39" s="31">
        <v>294.87799999999999</v>
      </c>
      <c r="Y39" s="31">
        <v>304.27300000000002</v>
      </c>
      <c r="Z39" s="27">
        <v>30.505299999999998</v>
      </c>
      <c r="AA39" s="27">
        <v>5.3231999999999999</v>
      </c>
      <c r="AB39" s="27">
        <v>10.542</v>
      </c>
    </row>
    <row r="40" spans="1:28" ht="12" customHeight="1" x14ac:dyDescent="0.2">
      <c r="A40" s="2" t="s">
        <v>1301</v>
      </c>
      <c r="B40" s="2" t="s">
        <v>2803</v>
      </c>
      <c r="C40" s="2" t="s">
        <v>4305</v>
      </c>
      <c r="D40" s="2" t="s">
        <v>5806</v>
      </c>
      <c r="E40" s="2" t="s">
        <v>7308</v>
      </c>
      <c r="F40" s="21">
        <v>39</v>
      </c>
      <c r="G40" s="21">
        <v>32</v>
      </c>
      <c r="H40" s="22">
        <v>54</v>
      </c>
      <c r="I40" s="3">
        <v>8.4099999999999994E-2</v>
      </c>
      <c r="J40" s="5">
        <f t="shared" si="0"/>
        <v>1.5699999999999992E-2</v>
      </c>
      <c r="K40" s="10">
        <v>0.1424</v>
      </c>
      <c r="L40" s="10">
        <v>0.12670000000000001</v>
      </c>
      <c r="M40" s="5">
        <f t="shared" si="1"/>
        <v>6.8480159999999998E-2</v>
      </c>
      <c r="N40" s="10">
        <v>0.48089999999999999</v>
      </c>
      <c r="O40" s="3">
        <v>6.6699999999999995E-2</v>
      </c>
      <c r="P40" s="3">
        <v>5.9700000000000003E-2</v>
      </c>
      <c r="Q40" s="3">
        <v>8.2699999999999996E-2</v>
      </c>
      <c r="R40" s="3">
        <f t="shared" si="2"/>
        <v>0.27396463134876847</v>
      </c>
      <c r="S40" s="3">
        <f t="shared" si="3"/>
        <v>1.9239089280110147</v>
      </c>
      <c r="T40" s="25">
        <v>2.5999999999999999E-3</v>
      </c>
      <c r="U40" s="25">
        <v>4.7999999999999996E-3</v>
      </c>
      <c r="V40" s="25">
        <v>-2.2000000000000001E-3</v>
      </c>
      <c r="W40" s="31">
        <v>1444.104</v>
      </c>
      <c r="X40" s="31">
        <v>975.15800000000002</v>
      </c>
      <c r="Y40" s="31">
        <v>493.89499999999998</v>
      </c>
      <c r="Z40" s="27">
        <v>205.63910000000001</v>
      </c>
      <c r="AA40" s="27">
        <v>123.5926</v>
      </c>
      <c r="AB40" s="27">
        <v>40.837000000000003</v>
      </c>
    </row>
    <row r="41" spans="1:28" ht="12" customHeight="1" x14ac:dyDescent="0.2">
      <c r="A41" s="2" t="s">
        <v>775</v>
      </c>
      <c r="B41" s="2" t="s">
        <v>2277</v>
      </c>
      <c r="C41" s="2" t="s">
        <v>3779</v>
      </c>
      <c r="D41" s="2" t="s">
        <v>5280</v>
      </c>
      <c r="E41" s="2" t="s">
        <v>6782</v>
      </c>
      <c r="F41" s="21">
        <v>40</v>
      </c>
      <c r="G41" s="21">
        <v>1189</v>
      </c>
      <c r="H41" s="22">
        <v>1294</v>
      </c>
      <c r="I41" s="3">
        <v>8.3900000000000002E-2</v>
      </c>
      <c r="J41" s="5">
        <f t="shared" si="0"/>
        <v>9.3300000000000008E-2</v>
      </c>
      <c r="K41" s="10">
        <v>-3.7400000000000003E-2</v>
      </c>
      <c r="L41" s="10">
        <v>-0.13070000000000001</v>
      </c>
      <c r="M41" s="5">
        <f t="shared" si="1"/>
        <v>-9.353740000000001E-3</v>
      </c>
      <c r="N41" s="10">
        <v>0.25009999999999999</v>
      </c>
      <c r="O41" s="3">
        <v>-4.3E-3</v>
      </c>
      <c r="P41" s="3">
        <v>-8.3999999999999995E-3</v>
      </c>
      <c r="Q41" s="3">
        <v>-2.9000000000000001E-2</v>
      </c>
      <c r="R41" s="3">
        <f t="shared" si="2"/>
        <v>-1.2840689276127165E-2</v>
      </c>
      <c r="S41" s="3">
        <f t="shared" si="3"/>
        <v>0.34333393786436267</v>
      </c>
      <c r="T41" s="25">
        <v>1.09E-2</v>
      </c>
      <c r="U41" s="25">
        <v>2.3400000000000001E-2</v>
      </c>
      <c r="V41" s="25">
        <v>-1.2500000000000001E-2</v>
      </c>
      <c r="W41" s="31">
        <v>970.32100000000003</v>
      </c>
      <c r="X41" s="31">
        <v>776.21799999999996</v>
      </c>
      <c r="Y41" s="31">
        <v>722.32299999999998</v>
      </c>
      <c r="Z41" s="27">
        <v>-36.2714</v>
      </c>
      <c r="AA41" s="27">
        <v>-101.4143</v>
      </c>
      <c r="AB41" s="27">
        <v>-20.913499999999999</v>
      </c>
    </row>
    <row r="42" spans="1:28" ht="12" customHeight="1" x14ac:dyDescent="0.2">
      <c r="A42" s="2" t="s">
        <v>1461</v>
      </c>
      <c r="B42" s="2" t="s">
        <v>2963</v>
      </c>
      <c r="C42" s="2" t="s">
        <v>4465</v>
      </c>
      <c r="D42" s="2" t="s">
        <v>5966</v>
      </c>
      <c r="E42" s="2" t="s">
        <v>7468</v>
      </c>
      <c r="F42" s="21">
        <v>41</v>
      </c>
      <c r="G42" s="21">
        <v>11</v>
      </c>
      <c r="H42" s="22">
        <v>51</v>
      </c>
      <c r="I42" s="3">
        <v>8.3699999999999997E-2</v>
      </c>
      <c r="J42" s="5">
        <f t="shared" si="0"/>
        <v>4.0899999999999992E-2</v>
      </c>
      <c r="K42" s="10">
        <v>0.14369999999999999</v>
      </c>
      <c r="L42" s="10">
        <v>0.1028</v>
      </c>
      <c r="M42" s="5">
        <f t="shared" si="1"/>
        <v>4.2678899999999999E-2</v>
      </c>
      <c r="N42" s="10">
        <v>0.29699999999999999</v>
      </c>
      <c r="O42" s="3">
        <v>0.12330000000000001</v>
      </c>
      <c r="P42" s="3">
        <v>7.3999999999999996E-2</v>
      </c>
      <c r="Q42" s="3">
        <v>6.9699999999999998E-2</v>
      </c>
      <c r="R42" s="3">
        <f t="shared" si="2"/>
        <v>0.54220707971715199</v>
      </c>
      <c r="S42" s="3">
        <f t="shared" si="3"/>
        <v>3.7731877502933333</v>
      </c>
      <c r="T42" s="25">
        <v>9.4E-2</v>
      </c>
      <c r="U42" s="25"/>
      <c r="V42" s="25"/>
      <c r="W42" s="31">
        <v>3978.5569999999998</v>
      </c>
      <c r="X42" s="31">
        <v>3067.5309999999999</v>
      </c>
      <c r="Y42" s="31">
        <v>833.52200000000005</v>
      </c>
      <c r="Z42" s="27">
        <v>571.87350000000004</v>
      </c>
      <c r="AA42" s="27">
        <v>315.23180000000002</v>
      </c>
      <c r="AB42" s="27">
        <v>58.078299999999999</v>
      </c>
    </row>
    <row r="43" spans="1:28" ht="12" customHeight="1" x14ac:dyDescent="0.2">
      <c r="A43" s="2" t="s">
        <v>1385</v>
      </c>
      <c r="B43" s="2" t="s">
        <v>2887</v>
      </c>
      <c r="C43" s="2" t="s">
        <v>4389</v>
      </c>
      <c r="D43" s="2" t="s">
        <v>5890</v>
      </c>
      <c r="E43" s="2" t="s">
        <v>7392</v>
      </c>
      <c r="F43" s="21">
        <v>42</v>
      </c>
      <c r="G43" s="21">
        <v>1224</v>
      </c>
      <c r="H43" s="22">
        <v>1492</v>
      </c>
      <c r="I43" s="3">
        <v>8.1799999999999998E-2</v>
      </c>
      <c r="J43" s="5">
        <f t="shared" si="0"/>
        <v>1.5000000000000013E-3</v>
      </c>
      <c r="K43" s="10">
        <v>-0.4335</v>
      </c>
      <c r="L43" s="10">
        <v>-0.435</v>
      </c>
      <c r="M43" s="5">
        <f t="shared" si="1"/>
        <v>8.0370900000000009E-2</v>
      </c>
      <c r="N43" s="10">
        <v>-0.18540000000000001</v>
      </c>
      <c r="O43" s="3">
        <v>-5.3E-3</v>
      </c>
      <c r="P43" s="3">
        <v>-0.30170000000000002</v>
      </c>
      <c r="Q43" s="3">
        <v>-0.1318</v>
      </c>
      <c r="R43" s="3">
        <f t="shared" si="2"/>
        <v>0.27544676755197123</v>
      </c>
      <c r="S43" s="3">
        <f t="shared" si="3"/>
        <v>-0.63540200127329005</v>
      </c>
      <c r="T43" s="25">
        <v>2.9600000000000001E-2</v>
      </c>
      <c r="U43" s="25">
        <v>1.46E-2</v>
      </c>
      <c r="V43" s="25">
        <v>1.4999999999999999E-2</v>
      </c>
      <c r="W43" s="31">
        <v>964.404</v>
      </c>
      <c r="X43" s="31">
        <v>1183.9059999999999</v>
      </c>
      <c r="Y43" s="31">
        <v>2645.116</v>
      </c>
      <c r="Z43" s="27">
        <v>-418.06009999999998</v>
      </c>
      <c r="AA43" s="27">
        <v>-514.96010000000001</v>
      </c>
      <c r="AB43" s="27">
        <v>-348.53219999999999</v>
      </c>
    </row>
    <row r="44" spans="1:28" ht="12" customHeight="1" x14ac:dyDescent="0.2">
      <c r="A44" s="2" t="s">
        <v>1173</v>
      </c>
      <c r="B44" s="2" t="s">
        <v>2675</v>
      </c>
      <c r="C44" s="2" t="s">
        <v>4177</v>
      </c>
      <c r="D44" s="2" t="s">
        <v>5678</v>
      </c>
      <c r="E44" s="2" t="s">
        <v>7180</v>
      </c>
      <c r="F44" s="21">
        <v>43</v>
      </c>
      <c r="G44" s="21">
        <v>27</v>
      </c>
      <c r="H44" s="22">
        <v>1452</v>
      </c>
      <c r="I44" s="3">
        <v>0.08</v>
      </c>
      <c r="J44" s="5">
        <f t="shared" si="0"/>
        <v>0.14080000000000001</v>
      </c>
      <c r="K44" s="10">
        <v>-0.1399</v>
      </c>
      <c r="L44" s="10">
        <v>-0.28070000000000001</v>
      </c>
      <c r="M44" s="5">
        <f t="shared" si="1"/>
        <v>-6.0716599999999996E-2</v>
      </c>
      <c r="N44" s="10">
        <v>0.434</v>
      </c>
      <c r="O44" s="3">
        <v>7.5200000000000003E-2</v>
      </c>
      <c r="P44" s="3">
        <v>0.50539999999999996</v>
      </c>
      <c r="Q44" s="3">
        <v>-0.64529999999999998</v>
      </c>
      <c r="R44" s="3">
        <f t="shared" si="2"/>
        <v>-0.12919090616523374</v>
      </c>
      <c r="S44" s="3">
        <f t="shared" si="3"/>
        <v>0.92345179531975519</v>
      </c>
      <c r="T44" s="25">
        <v>1.61E-2</v>
      </c>
      <c r="U44" s="25">
        <v>7.1999999999999995E-2</v>
      </c>
      <c r="V44" s="25">
        <v>-5.5899999999999998E-2</v>
      </c>
      <c r="W44" s="31">
        <v>292.85899999999998</v>
      </c>
      <c r="X44" s="31">
        <v>204.22</v>
      </c>
      <c r="Y44" s="31">
        <v>152.25700000000001</v>
      </c>
      <c r="Z44" s="27">
        <v>-40.980899999999998</v>
      </c>
      <c r="AA44" s="27">
        <v>-57.326500000000003</v>
      </c>
      <c r="AB44" s="27">
        <v>-98.253600000000006</v>
      </c>
    </row>
    <row r="45" spans="1:28" ht="12" customHeight="1" x14ac:dyDescent="0.2">
      <c r="A45" s="2" t="s">
        <v>1434</v>
      </c>
      <c r="B45" s="2" t="s">
        <v>2936</v>
      </c>
      <c r="C45" s="2" t="s">
        <v>4438</v>
      </c>
      <c r="D45" s="2" t="s">
        <v>5939</v>
      </c>
      <c r="E45" s="2" t="s">
        <v>7441</v>
      </c>
      <c r="F45" s="21">
        <v>44</v>
      </c>
      <c r="G45" s="21">
        <v>52</v>
      </c>
      <c r="H45" s="22">
        <v>195</v>
      </c>
      <c r="I45" s="3">
        <v>7.9600000000000004E-2</v>
      </c>
      <c r="J45" s="5">
        <f t="shared" si="0"/>
        <v>7.1500000000000008E-2</v>
      </c>
      <c r="K45" s="10">
        <v>7.7600000000000002E-2</v>
      </c>
      <c r="L45" s="10">
        <v>6.1000000000000004E-3</v>
      </c>
      <c r="M45" s="5">
        <f t="shared" si="1"/>
        <v>8.1867999999999993E-3</v>
      </c>
      <c r="N45" s="10">
        <v>0.1055</v>
      </c>
      <c r="O45" s="3">
        <v>4.9799999999999997E-2</v>
      </c>
      <c r="P45" s="3">
        <v>0.1028</v>
      </c>
      <c r="Q45" s="3">
        <v>-2.52E-2</v>
      </c>
      <c r="R45" s="3">
        <f t="shared" si="2"/>
        <v>0.14620518817675213</v>
      </c>
      <c r="S45" s="3">
        <f t="shared" si="3"/>
        <v>1.8840874765045377</v>
      </c>
      <c r="T45" s="25">
        <v>-1.38E-2</v>
      </c>
      <c r="U45" s="25">
        <v>4.2900000000000001E-2</v>
      </c>
      <c r="V45" s="25">
        <v>-5.67E-2</v>
      </c>
      <c r="W45" s="31">
        <v>609.15099999999995</v>
      </c>
      <c r="X45" s="31">
        <v>551.02499999999998</v>
      </c>
      <c r="Y45" s="31">
        <v>211.21100000000001</v>
      </c>
      <c r="Z45" s="27">
        <v>47.239899999999999</v>
      </c>
      <c r="AA45" s="27">
        <v>3.3565</v>
      </c>
      <c r="AB45" s="27">
        <v>-5.3132999999999999</v>
      </c>
    </row>
    <row r="46" spans="1:28" ht="12" customHeight="1" x14ac:dyDescent="0.2">
      <c r="A46" s="2" t="s">
        <v>644</v>
      </c>
      <c r="B46" s="2" t="s">
        <v>2146</v>
      </c>
      <c r="C46" s="2" t="s">
        <v>3648</v>
      </c>
      <c r="D46" s="2" t="s">
        <v>5149</v>
      </c>
      <c r="E46" s="2" t="s">
        <v>6651</v>
      </c>
      <c r="F46" s="21">
        <v>45</v>
      </c>
      <c r="G46" s="21">
        <v>12</v>
      </c>
      <c r="H46" s="22">
        <v>40</v>
      </c>
      <c r="I46" s="3">
        <v>7.9399999999999998E-2</v>
      </c>
      <c r="J46" s="5">
        <f t="shared" si="0"/>
        <v>3.78E-2</v>
      </c>
      <c r="K46" s="10">
        <v>0.1595</v>
      </c>
      <c r="L46" s="10">
        <v>0.1217</v>
      </c>
      <c r="M46" s="5">
        <f t="shared" si="1"/>
        <v>4.1501900000000001E-2</v>
      </c>
      <c r="N46" s="10">
        <v>0.26019999999999999</v>
      </c>
      <c r="O46" s="3">
        <v>0.12239999999999999</v>
      </c>
      <c r="P46" s="3">
        <v>-1.6500000000000001E-2</v>
      </c>
      <c r="Q46" s="3">
        <v>0.17599999999999999</v>
      </c>
      <c r="R46" s="3">
        <f t="shared" si="2"/>
        <v>0.62818830181098073</v>
      </c>
      <c r="S46" s="3">
        <f t="shared" si="3"/>
        <v>3.9384846508525437</v>
      </c>
      <c r="T46" s="25">
        <v>1.5299999999999999E-2</v>
      </c>
      <c r="U46" s="25">
        <v>0.20250000000000001</v>
      </c>
      <c r="V46" s="25">
        <v>-0.18720000000000001</v>
      </c>
      <c r="W46" s="31">
        <v>4990.0770000000002</v>
      </c>
      <c r="X46" s="31">
        <v>3959.7719999999999</v>
      </c>
      <c r="Y46" s="31">
        <v>1010.447</v>
      </c>
      <c r="Z46" s="27">
        <v>796.08019999999999</v>
      </c>
      <c r="AA46" s="27">
        <v>481.77690000000001</v>
      </c>
      <c r="AB46" s="27">
        <v>177.82050000000001</v>
      </c>
    </row>
    <row r="47" spans="1:28" ht="12" customHeight="1" x14ac:dyDescent="0.2">
      <c r="A47" s="2" t="s">
        <v>259</v>
      </c>
      <c r="B47" s="2" t="s">
        <v>1760</v>
      </c>
      <c r="C47" s="2" t="s">
        <v>3262</v>
      </c>
      <c r="D47" s="2" t="s">
        <v>4763</v>
      </c>
      <c r="E47" s="2" t="s">
        <v>6265</v>
      </c>
      <c r="F47" s="21">
        <v>46</v>
      </c>
      <c r="G47" s="21">
        <v>1271</v>
      </c>
      <c r="H47" s="22">
        <v>493</v>
      </c>
      <c r="I47" s="3">
        <v>7.8E-2</v>
      </c>
      <c r="J47" s="5">
        <f t="shared" si="0"/>
        <v>6.5099999999999991E-2</v>
      </c>
      <c r="K47" s="10">
        <v>3.4299999999999997E-2</v>
      </c>
      <c r="L47" s="10">
        <v>-3.0800000000000001E-2</v>
      </c>
      <c r="M47" s="5">
        <f t="shared" si="1"/>
        <v>1.2951679999999998E-2</v>
      </c>
      <c r="N47" s="10">
        <v>0.37759999999999999</v>
      </c>
      <c r="O47" s="3">
        <v>-6.7000000000000002E-3</v>
      </c>
      <c r="P47" s="3">
        <v>-3.8699999999999998E-2</v>
      </c>
      <c r="Q47" s="3">
        <v>7.2999999999999995E-2</v>
      </c>
      <c r="R47" s="3">
        <f t="shared" si="2"/>
        <v>5.4960226802417073E-3</v>
      </c>
      <c r="S47" s="3">
        <f t="shared" si="3"/>
        <v>0.16023389738314017</v>
      </c>
      <c r="T47" s="25">
        <v>-5.1999999999999998E-3</v>
      </c>
      <c r="U47" s="25">
        <v>2.9999999999999997E-4</v>
      </c>
      <c r="V47" s="25">
        <v>-5.4999999999999997E-3</v>
      </c>
      <c r="W47" s="31">
        <v>196.23500000000001</v>
      </c>
      <c r="X47" s="31">
        <v>142.44499999999999</v>
      </c>
      <c r="Y47" s="31">
        <v>169.13399999999999</v>
      </c>
      <c r="Z47" s="27">
        <v>6.7233999999999998</v>
      </c>
      <c r="AA47" s="27">
        <v>-4.3917000000000002</v>
      </c>
      <c r="AB47" s="27">
        <v>12.354200000000001</v>
      </c>
    </row>
    <row r="48" spans="1:28" ht="12" customHeight="1" x14ac:dyDescent="0.2">
      <c r="A48" s="2" t="s">
        <v>1358</v>
      </c>
      <c r="B48" s="2" t="s">
        <v>2860</v>
      </c>
      <c r="C48" s="2" t="s">
        <v>4362</v>
      </c>
      <c r="D48" s="2" t="s">
        <v>5863</v>
      </c>
      <c r="E48" s="2" t="s">
        <v>7365</v>
      </c>
      <c r="F48" s="21">
        <v>47</v>
      </c>
      <c r="G48" s="21">
        <v>80</v>
      </c>
      <c r="H48" s="22">
        <v>330</v>
      </c>
      <c r="I48" s="3">
        <v>7.7799999999999994E-2</v>
      </c>
      <c r="J48" s="5">
        <f t="shared" si="0"/>
        <v>6.1100000000000002E-2</v>
      </c>
      <c r="K48" s="10">
        <v>5.21E-2</v>
      </c>
      <c r="L48" s="10">
        <v>-8.9999999999999993E-3</v>
      </c>
      <c r="M48" s="5">
        <f t="shared" si="1"/>
        <v>1.6599059999999999E-2</v>
      </c>
      <c r="N48" s="10">
        <v>0.31859999999999999</v>
      </c>
      <c r="O48" s="3">
        <v>3.78E-2</v>
      </c>
      <c r="P48" s="3">
        <v>1.67E-2</v>
      </c>
      <c r="Q48" s="3">
        <v>3.5400000000000001E-2</v>
      </c>
      <c r="R48" s="3">
        <f t="shared" si="2"/>
        <v>0.17242767976192361</v>
      </c>
      <c r="S48" s="3">
        <f t="shared" si="3"/>
        <v>3.3095523946626413</v>
      </c>
      <c r="T48" s="25">
        <v>1.38E-2</v>
      </c>
      <c r="U48" s="25">
        <v>0.1065</v>
      </c>
      <c r="V48" s="25">
        <v>-9.2700000000000005E-2</v>
      </c>
      <c r="W48" s="31">
        <v>10061.567999999999</v>
      </c>
      <c r="X48" s="31">
        <v>7630.2129999999997</v>
      </c>
      <c r="Y48" s="31">
        <v>2334.7130000000002</v>
      </c>
      <c r="Z48" s="27">
        <v>524.33550000000002</v>
      </c>
      <c r="AA48" s="27">
        <v>-68.917900000000003</v>
      </c>
      <c r="AB48" s="27">
        <v>82.562100000000001</v>
      </c>
    </row>
    <row r="49" spans="1:28" ht="12" customHeight="1" x14ac:dyDescent="0.2">
      <c r="A49" s="2" t="s">
        <v>480</v>
      </c>
      <c r="B49" s="2" t="s">
        <v>1982</v>
      </c>
      <c r="C49" s="2" t="s">
        <v>3484</v>
      </c>
      <c r="D49" s="2" t="s">
        <v>4985</v>
      </c>
      <c r="E49" s="2" t="s">
        <v>6487</v>
      </c>
      <c r="F49" s="21">
        <v>48</v>
      </c>
      <c r="G49" s="21">
        <v>1460</v>
      </c>
      <c r="H49" s="22">
        <v>1171</v>
      </c>
      <c r="I49" s="3">
        <v>7.5999999999999998E-2</v>
      </c>
      <c r="J49" s="5">
        <f t="shared" si="0"/>
        <v>8.270000000000001E-2</v>
      </c>
      <c r="K49" s="10">
        <v>-1.54E-2</v>
      </c>
      <c r="L49" s="10">
        <v>-9.8100000000000007E-2</v>
      </c>
      <c r="M49" s="5">
        <f t="shared" si="1"/>
        <v>-6.6666600000000005E-3</v>
      </c>
      <c r="N49" s="10">
        <v>0.43290000000000001</v>
      </c>
      <c r="O49" s="3">
        <v>-3.1E-2</v>
      </c>
      <c r="P49" s="3">
        <v>-0.1318</v>
      </c>
      <c r="Q49" s="3">
        <v>0.1164</v>
      </c>
      <c r="R49" s="3">
        <f t="shared" si="2"/>
        <v>-2.3107754182349165E-2</v>
      </c>
      <c r="S49" s="3">
        <f t="shared" si="3"/>
        <v>1.5005035183343614</v>
      </c>
      <c r="T49" s="25">
        <v>-4.0000000000000002E-4</v>
      </c>
      <c r="U49" s="25">
        <v>-1.32E-2</v>
      </c>
      <c r="V49" s="25">
        <v>1.2800000000000001E-2</v>
      </c>
      <c r="W49" s="31">
        <v>794.57</v>
      </c>
      <c r="X49" s="31">
        <v>554.53800000000001</v>
      </c>
      <c r="Y49" s="31">
        <v>317.76400000000001</v>
      </c>
      <c r="Z49" s="27">
        <v>-12.2264</v>
      </c>
      <c r="AA49" s="27">
        <v>-54.387300000000003</v>
      </c>
      <c r="AB49" s="27">
        <v>36.986899999999999</v>
      </c>
    </row>
    <row r="50" spans="1:28" ht="12" customHeight="1" x14ac:dyDescent="0.2">
      <c r="A50" s="2" t="s">
        <v>1464</v>
      </c>
      <c r="B50" s="2" t="s">
        <v>2966</v>
      </c>
      <c r="C50" s="2" t="s">
        <v>4468</v>
      </c>
      <c r="D50" s="2" t="s">
        <v>5969</v>
      </c>
      <c r="E50" s="2" t="s">
        <v>7471</v>
      </c>
      <c r="F50" s="21">
        <v>49</v>
      </c>
      <c r="G50" s="21">
        <v>67</v>
      </c>
      <c r="H50" s="22">
        <v>70</v>
      </c>
      <c r="I50" s="3">
        <v>7.5700000000000003E-2</v>
      </c>
      <c r="J50" s="5">
        <f t="shared" si="0"/>
        <v>2.4999999999999994E-2</v>
      </c>
      <c r="K50" s="10">
        <v>0.1336</v>
      </c>
      <c r="L50" s="10">
        <v>0.1086</v>
      </c>
      <c r="M50" s="5">
        <f t="shared" si="1"/>
        <v>5.0754640000000004E-2</v>
      </c>
      <c r="N50" s="10">
        <v>0.37990000000000002</v>
      </c>
      <c r="O50" s="3">
        <v>4.1700000000000001E-2</v>
      </c>
      <c r="P50" s="3">
        <v>8.09E-2</v>
      </c>
      <c r="Q50" s="3">
        <v>5.2699999999999997E-2</v>
      </c>
      <c r="R50" s="3">
        <f t="shared" si="2"/>
        <v>0.1274951128130371</v>
      </c>
      <c r="S50" s="3">
        <f t="shared" si="3"/>
        <v>0.9543047366245293</v>
      </c>
      <c r="T50" s="25">
        <v>-4.7999999999999996E-3</v>
      </c>
      <c r="U50" s="25"/>
      <c r="V50" s="25"/>
      <c r="W50" s="31">
        <v>449.10899999999998</v>
      </c>
      <c r="X50" s="31">
        <v>325.46100000000001</v>
      </c>
      <c r="Y50" s="31">
        <v>229.80500000000001</v>
      </c>
      <c r="Z50" s="27">
        <v>59.988599999999998</v>
      </c>
      <c r="AA50" s="27">
        <v>35.346299999999999</v>
      </c>
      <c r="AB50" s="27">
        <v>12.111700000000001</v>
      </c>
    </row>
    <row r="51" spans="1:28" ht="12" customHeight="1" x14ac:dyDescent="0.2">
      <c r="A51" s="37" t="s">
        <v>780</v>
      </c>
      <c r="B51" s="2" t="s">
        <v>1936</v>
      </c>
      <c r="C51" s="2" t="s">
        <v>3438</v>
      </c>
      <c r="D51" s="2" t="s">
        <v>4939</v>
      </c>
      <c r="E51" s="2" t="s">
        <v>6441</v>
      </c>
      <c r="F51" s="21">
        <v>50</v>
      </c>
      <c r="G51" s="21">
        <v>858</v>
      </c>
      <c r="H51" s="22">
        <v>1393</v>
      </c>
      <c r="I51" s="3">
        <v>7.5399999999999995E-2</v>
      </c>
      <c r="J51" s="5">
        <f t="shared" si="0"/>
        <v>7.290000000000002E-2</v>
      </c>
      <c r="K51" s="10">
        <v>-7.9699999999999993E-2</v>
      </c>
      <c r="L51" s="10">
        <v>-0.15260000000000001</v>
      </c>
      <c r="M51" s="5">
        <f t="shared" si="1"/>
        <v>2.5902499999999997E-3</v>
      </c>
      <c r="N51" s="10">
        <v>-3.2500000000000001E-2</v>
      </c>
      <c r="O51" s="3">
        <v>1.1000000000000001E-3</v>
      </c>
      <c r="P51" s="3">
        <v>-4.8800000000000003E-2</v>
      </c>
      <c r="Q51" s="3">
        <v>-3.09E-2</v>
      </c>
      <c r="R51" s="3">
        <f t="shared" si="2"/>
        <v>5.4226161336914186E-2</v>
      </c>
      <c r="S51" s="3">
        <f t="shared" si="3"/>
        <v>-0.68037843584584934</v>
      </c>
      <c r="T51" s="25">
        <v>0.01</v>
      </c>
      <c r="U51" s="25">
        <v>4.1000000000000003E-3</v>
      </c>
      <c r="V51" s="25">
        <v>5.8999999999999999E-3</v>
      </c>
      <c r="W51" s="31">
        <v>4212.5240000000003</v>
      </c>
      <c r="X51" s="31">
        <v>4354.134</v>
      </c>
      <c r="Y51" s="31">
        <v>13179.724</v>
      </c>
      <c r="Z51" s="27">
        <v>-335.89780000000002</v>
      </c>
      <c r="AA51" s="27">
        <v>-664.28629999999998</v>
      </c>
      <c r="AB51" s="27">
        <v>-407.56130000000002</v>
      </c>
    </row>
    <row r="52" spans="1:28" ht="12" customHeight="1" x14ac:dyDescent="0.2">
      <c r="A52" s="2" t="s">
        <v>1340</v>
      </c>
      <c r="B52" s="2" t="s">
        <v>2842</v>
      </c>
      <c r="C52" s="2" t="s">
        <v>4344</v>
      </c>
      <c r="D52" s="2" t="s">
        <v>5845</v>
      </c>
      <c r="E52" s="2" t="s">
        <v>7347</v>
      </c>
      <c r="F52" s="21">
        <v>51</v>
      </c>
      <c r="G52" s="21">
        <v>25</v>
      </c>
      <c r="H52" s="22">
        <v>5</v>
      </c>
      <c r="I52" s="3">
        <v>7.4399999999999994E-2</v>
      </c>
      <c r="J52" s="5">
        <f t="shared" si="0"/>
        <v>1.3299999999999979E-2</v>
      </c>
      <c r="K52" s="10">
        <v>0.28289999999999998</v>
      </c>
      <c r="L52" s="10">
        <v>0.26960000000000001</v>
      </c>
      <c r="M52" s="5">
        <f t="shared" si="1"/>
        <v>6.1162979999999999E-2</v>
      </c>
      <c r="N52" s="10">
        <v>0.2162</v>
      </c>
      <c r="O52" s="3">
        <v>8.5199999999999998E-2</v>
      </c>
      <c r="P52" s="3">
        <v>0.1457</v>
      </c>
      <c r="Q52" s="3">
        <v>0.13719999999999999</v>
      </c>
      <c r="R52" s="3">
        <f t="shared" si="2"/>
        <v>0.28011778273138271</v>
      </c>
      <c r="S52" s="3">
        <f t="shared" si="3"/>
        <v>0.99016536843896341</v>
      </c>
      <c r="T52" s="25">
        <v>3.0700000000000002E-2</v>
      </c>
      <c r="U52" s="25">
        <v>2.0199999999999999E-2</v>
      </c>
      <c r="V52" s="25">
        <v>1.0500000000000001E-2</v>
      </c>
      <c r="W52" s="31">
        <v>6971</v>
      </c>
      <c r="X52" s="31">
        <v>5732</v>
      </c>
      <c r="Y52" s="31">
        <v>3502.7240000000002</v>
      </c>
      <c r="Z52" s="27">
        <v>1972.1215</v>
      </c>
      <c r="AA52" s="27">
        <v>1545.5863999999999</v>
      </c>
      <c r="AB52" s="27">
        <v>480.72469999999998</v>
      </c>
    </row>
    <row r="53" spans="1:28" ht="12" customHeight="1" x14ac:dyDescent="0.2">
      <c r="A53" s="2" t="s">
        <v>719</v>
      </c>
      <c r="B53" s="2" t="s">
        <v>2221</v>
      </c>
      <c r="C53" s="2" t="s">
        <v>3723</v>
      </c>
      <c r="D53" s="2" t="s">
        <v>5224</v>
      </c>
      <c r="E53" s="2" t="s">
        <v>6726</v>
      </c>
      <c r="F53" s="21">
        <v>52</v>
      </c>
      <c r="G53" s="21">
        <v>1406</v>
      </c>
      <c r="H53" s="22">
        <v>1299</v>
      </c>
      <c r="I53" s="3">
        <v>7.3300000000000004E-2</v>
      </c>
      <c r="J53" s="5">
        <f t="shared" si="0"/>
        <v>6.9500000000000006E-2</v>
      </c>
      <c r="K53" s="10">
        <v>-3.9199999999999999E-2</v>
      </c>
      <c r="L53" s="10">
        <v>-0.1087</v>
      </c>
      <c r="M53" s="5">
        <f t="shared" si="1"/>
        <v>3.7827999999999998E-3</v>
      </c>
      <c r="N53" s="10">
        <v>-9.6500000000000002E-2</v>
      </c>
      <c r="O53" s="3">
        <v>-1.6500000000000001E-2</v>
      </c>
      <c r="P53" s="3">
        <v>-8.5999999999999993E-2</v>
      </c>
      <c r="Q53" s="3">
        <v>4.6800000000000001E-2</v>
      </c>
      <c r="R53" s="3">
        <f t="shared" si="2"/>
        <v>3.2899430194882969E-3</v>
      </c>
      <c r="S53" s="3">
        <f t="shared" si="3"/>
        <v>-8.3927117844089211E-2</v>
      </c>
      <c r="T53" s="25">
        <v>5.1000000000000004E-3</v>
      </c>
      <c r="U53" s="25">
        <v>1.11E-2</v>
      </c>
      <c r="V53" s="25">
        <v>-6.0000000000000001E-3</v>
      </c>
      <c r="W53" s="31">
        <v>803.52599999999995</v>
      </c>
      <c r="X53" s="31">
        <v>889.33</v>
      </c>
      <c r="Y53" s="31">
        <v>877.14200000000005</v>
      </c>
      <c r="Z53" s="27">
        <v>-31.473700000000001</v>
      </c>
      <c r="AA53" s="27">
        <v>-96.686000000000007</v>
      </c>
      <c r="AB53" s="27">
        <v>41.0364</v>
      </c>
    </row>
    <row r="54" spans="1:28" ht="12" customHeight="1" x14ac:dyDescent="0.2">
      <c r="A54" s="2" t="s">
        <v>869</v>
      </c>
      <c r="B54" s="2" t="s">
        <v>2371</v>
      </c>
      <c r="C54" s="2" t="s">
        <v>3873</v>
      </c>
      <c r="D54" s="2" t="s">
        <v>5374</v>
      </c>
      <c r="E54" s="2" t="s">
        <v>6876</v>
      </c>
      <c r="F54" s="21">
        <v>53</v>
      </c>
      <c r="G54" s="21">
        <v>8</v>
      </c>
      <c r="H54" s="22">
        <v>250</v>
      </c>
      <c r="I54" s="3">
        <v>7.3300000000000004E-2</v>
      </c>
      <c r="J54" s="5">
        <f t="shared" si="0"/>
        <v>1.9199999999999995E-2</v>
      </c>
      <c r="K54" s="10">
        <v>6.6199999999999995E-2</v>
      </c>
      <c r="L54" s="10">
        <v>4.7E-2</v>
      </c>
      <c r="M54" s="5">
        <f t="shared" si="1"/>
        <v>5.4058919999999996E-2</v>
      </c>
      <c r="N54" s="10">
        <v>0.81659999999999999</v>
      </c>
      <c r="O54" s="3">
        <v>0.16059999999999999</v>
      </c>
      <c r="P54" s="3">
        <v>5.0999999999999997E-2</v>
      </c>
      <c r="Q54" s="3">
        <v>1.52E-2</v>
      </c>
      <c r="R54" s="3">
        <f t="shared" si="2"/>
        <v>0.75214955481585644</v>
      </c>
      <c r="S54" s="3">
        <f t="shared" si="3"/>
        <v>11.361775752505386</v>
      </c>
      <c r="T54" s="25">
        <v>-6.4999999999999997E-3</v>
      </c>
      <c r="U54" s="25">
        <v>9.2999999999999992E-3</v>
      </c>
      <c r="V54" s="25">
        <v>-1.5800000000000002E-2</v>
      </c>
      <c r="W54" s="31">
        <v>3472.3609999999999</v>
      </c>
      <c r="X54" s="31">
        <v>1911.4760000000001</v>
      </c>
      <c r="Y54" s="31">
        <v>280.89499999999998</v>
      </c>
      <c r="Z54" s="27">
        <v>229.7859</v>
      </c>
      <c r="AA54" s="27">
        <v>89.746300000000005</v>
      </c>
      <c r="AB54" s="27">
        <v>4.2577999999999996</v>
      </c>
    </row>
    <row r="55" spans="1:28" ht="12" customHeight="1" x14ac:dyDescent="0.2">
      <c r="A55" s="2" t="s">
        <v>967</v>
      </c>
      <c r="B55" s="2" t="s">
        <v>2469</v>
      </c>
      <c r="C55" s="2" t="s">
        <v>3971</v>
      </c>
      <c r="D55" s="2" t="s">
        <v>5472</v>
      </c>
      <c r="E55" s="2" t="s">
        <v>6974</v>
      </c>
      <c r="F55" s="21">
        <v>54</v>
      </c>
      <c r="G55" s="21">
        <v>241</v>
      </c>
      <c r="H55" s="22">
        <v>1234</v>
      </c>
      <c r="I55" s="3">
        <v>7.1900000000000006E-2</v>
      </c>
      <c r="J55" s="5">
        <f t="shared" si="0"/>
        <v>7.6200000000000004E-2</v>
      </c>
      <c r="K55" s="10">
        <v>-2.47E-2</v>
      </c>
      <c r="L55" s="10">
        <v>-0.1009</v>
      </c>
      <c r="M55" s="5">
        <f t="shared" si="1"/>
        <v>-4.3027400000000002E-3</v>
      </c>
      <c r="N55" s="10">
        <v>0.17419999999999999</v>
      </c>
      <c r="O55" s="3">
        <v>1.6199999999999999E-2</v>
      </c>
      <c r="P55" s="3">
        <v>8.8099999999999998E-2</v>
      </c>
      <c r="Q55" s="3">
        <v>-0.1128</v>
      </c>
      <c r="R55" s="3">
        <f t="shared" si="2"/>
        <v>-7.0059226256581741E-3</v>
      </c>
      <c r="S55" s="3">
        <f t="shared" si="3"/>
        <v>0.2836405921319099</v>
      </c>
      <c r="T55" s="25">
        <v>4.0000000000000002E-4</v>
      </c>
      <c r="U55" s="25">
        <v>5.7999999999999996E-3</v>
      </c>
      <c r="V55" s="25">
        <v>-5.4000000000000003E-3</v>
      </c>
      <c r="W55" s="31">
        <v>196.49199999999999</v>
      </c>
      <c r="X55" s="31">
        <v>167.33699999999999</v>
      </c>
      <c r="Y55" s="31">
        <v>153.07400000000001</v>
      </c>
      <c r="Z55" s="27">
        <v>-4.8474000000000004</v>
      </c>
      <c r="AA55" s="27">
        <v>-16.8856</v>
      </c>
      <c r="AB55" s="27">
        <v>-17.2715</v>
      </c>
    </row>
    <row r="56" spans="1:28" ht="12" customHeight="1" x14ac:dyDescent="0.2">
      <c r="A56" s="2" t="s">
        <v>494</v>
      </c>
      <c r="B56" s="2" t="s">
        <v>1996</v>
      </c>
      <c r="C56" s="2" t="s">
        <v>3498</v>
      </c>
      <c r="D56" s="2" t="s">
        <v>4999</v>
      </c>
      <c r="E56" s="2" t="s">
        <v>6501</v>
      </c>
      <c r="F56" s="21">
        <v>55</v>
      </c>
      <c r="G56" s="21">
        <v>49</v>
      </c>
      <c r="H56" s="22">
        <v>104</v>
      </c>
      <c r="I56" s="3">
        <v>7.1599999999999997E-2</v>
      </c>
      <c r="J56" s="5">
        <f t="shared" si="0"/>
        <v>2.9100000000000001E-2</v>
      </c>
      <c r="K56" s="10">
        <v>0.108</v>
      </c>
      <c r="L56" s="10">
        <v>7.8899999999999998E-2</v>
      </c>
      <c r="M56" s="5">
        <f t="shared" si="1"/>
        <v>4.2541199999999994E-2</v>
      </c>
      <c r="N56" s="10">
        <v>0.39389999999999997</v>
      </c>
      <c r="O56" s="3">
        <v>5.0700000000000002E-2</v>
      </c>
      <c r="P56" s="3">
        <v>0.12740000000000001</v>
      </c>
      <c r="Q56" s="3">
        <v>-1.9400000000000001E-2</v>
      </c>
      <c r="R56" s="3">
        <f t="shared" si="2"/>
        <v>0.12619585055351645</v>
      </c>
      <c r="S56" s="3">
        <f t="shared" si="3"/>
        <v>1.168480097717745</v>
      </c>
      <c r="T56" s="25">
        <v>-3.0000000000000001E-3</v>
      </c>
      <c r="U56" s="25">
        <v>1.4E-2</v>
      </c>
      <c r="V56" s="25">
        <v>-1.7000000000000001E-2</v>
      </c>
      <c r="W56" s="31">
        <v>365.71199999999999</v>
      </c>
      <c r="X56" s="31">
        <v>262.37099999999998</v>
      </c>
      <c r="Y56" s="31">
        <v>168.649</v>
      </c>
      <c r="Z56" s="27">
        <v>39.491</v>
      </c>
      <c r="AA56" s="27">
        <v>20.709299999999999</v>
      </c>
      <c r="AB56" s="27">
        <v>-3.2654999999999998</v>
      </c>
    </row>
    <row r="57" spans="1:28" ht="12" customHeight="1" x14ac:dyDescent="0.2">
      <c r="A57" s="2" t="s">
        <v>439</v>
      </c>
      <c r="B57" s="2" t="s">
        <v>1941</v>
      </c>
      <c r="C57" s="2" t="s">
        <v>3443</v>
      </c>
      <c r="D57" s="2" t="s">
        <v>4944</v>
      </c>
      <c r="E57" s="2" t="s">
        <v>6446</v>
      </c>
      <c r="F57" s="21">
        <v>56</v>
      </c>
      <c r="G57" s="21">
        <v>56</v>
      </c>
      <c r="H57" s="22">
        <v>82</v>
      </c>
      <c r="I57" s="3">
        <v>7.1099999999999997E-2</v>
      </c>
      <c r="J57" s="5">
        <f t="shared" si="0"/>
        <v>6.6999999999999976E-3</v>
      </c>
      <c r="K57" s="10">
        <v>0.1225</v>
      </c>
      <c r="L57" s="10">
        <v>0.1158</v>
      </c>
      <c r="M57" s="5">
        <f t="shared" si="1"/>
        <v>6.4459500000000003E-2</v>
      </c>
      <c r="N57" s="10">
        <v>0.5262</v>
      </c>
      <c r="O57" s="3">
        <v>4.8599999999999997E-2</v>
      </c>
      <c r="P57" s="3">
        <v>-8.8999999999999999E-3</v>
      </c>
      <c r="Q57" s="3">
        <v>0.13139999999999999</v>
      </c>
      <c r="R57" s="3">
        <f t="shared" si="2"/>
        <v>0.2519138258310365</v>
      </c>
      <c r="S57" s="3">
        <f t="shared" si="3"/>
        <v>2.0564393945390735</v>
      </c>
      <c r="T57" s="25">
        <v>-9.5999999999999992E-3</v>
      </c>
      <c r="U57" s="25">
        <v>6.1999999999999998E-3</v>
      </c>
      <c r="V57" s="25">
        <v>-1.5800000000000002E-2</v>
      </c>
      <c r="W57" s="31">
        <v>1930.6030000000001</v>
      </c>
      <c r="X57" s="31">
        <v>1265.001</v>
      </c>
      <c r="Y57" s="31">
        <v>631.65099999999995</v>
      </c>
      <c r="Z57" s="27">
        <v>236.46809999999999</v>
      </c>
      <c r="AA57" s="27">
        <v>146.46440000000001</v>
      </c>
      <c r="AB57" s="27">
        <v>82.9863</v>
      </c>
    </row>
    <row r="58" spans="1:28" ht="12" customHeight="1" x14ac:dyDescent="0.2">
      <c r="A58" s="2" t="s">
        <v>799</v>
      </c>
      <c r="B58" s="2" t="s">
        <v>2301</v>
      </c>
      <c r="C58" s="2" t="s">
        <v>3803</v>
      </c>
      <c r="D58" s="2" t="s">
        <v>5304</v>
      </c>
      <c r="E58" s="2" t="s">
        <v>6806</v>
      </c>
      <c r="F58" s="21">
        <v>57</v>
      </c>
      <c r="G58" s="21">
        <v>558</v>
      </c>
      <c r="H58" s="22">
        <v>1439</v>
      </c>
      <c r="I58" s="3">
        <v>7.1099999999999997E-2</v>
      </c>
      <c r="J58" s="5">
        <f t="shared" si="0"/>
        <v>6.7999999999999991E-2</v>
      </c>
      <c r="K58" s="10">
        <v>-0.1166</v>
      </c>
      <c r="L58" s="10">
        <v>-0.18459999999999999</v>
      </c>
      <c r="M58" s="5">
        <f t="shared" si="1"/>
        <v>3.12488E-3</v>
      </c>
      <c r="N58" s="10">
        <v>-2.6800000000000001E-2</v>
      </c>
      <c r="O58" s="3">
        <v>5.8999999999999999E-3</v>
      </c>
      <c r="P58" s="3">
        <v>1.95E-2</v>
      </c>
      <c r="Q58" s="3">
        <v>-0.1361</v>
      </c>
      <c r="R58" s="3">
        <f t="shared" si="2"/>
        <v>1.0186846868589356E-2</v>
      </c>
      <c r="S58" s="3">
        <f t="shared" si="3"/>
        <v>-8.7365753589960182E-2</v>
      </c>
      <c r="T58" s="25">
        <v>3.5999999999999999E-3</v>
      </c>
      <c r="U58" s="25">
        <v>1.7500000000000002E-2</v>
      </c>
      <c r="V58" s="25">
        <v>-1.3899999999999999E-2</v>
      </c>
      <c r="W58" s="31">
        <v>7563</v>
      </c>
      <c r="X58" s="31">
        <v>7771</v>
      </c>
      <c r="Y58" s="31">
        <v>8287</v>
      </c>
      <c r="Z58" s="27">
        <v>-881.68920000000003</v>
      </c>
      <c r="AA58" s="27">
        <v>-1434.5352</v>
      </c>
      <c r="AB58" s="27">
        <v>-1127.5830000000001</v>
      </c>
    </row>
    <row r="59" spans="1:28" ht="12" customHeight="1" x14ac:dyDescent="0.2">
      <c r="A59" s="2" t="s">
        <v>448</v>
      </c>
      <c r="B59" s="2" t="s">
        <v>1950</v>
      </c>
      <c r="C59" s="2" t="s">
        <v>3452</v>
      </c>
      <c r="D59" s="2" t="s">
        <v>4953</v>
      </c>
      <c r="E59" s="2" t="s">
        <v>6455</v>
      </c>
      <c r="F59" s="21">
        <v>58</v>
      </c>
      <c r="G59" s="21">
        <v>215</v>
      </c>
      <c r="H59" s="22">
        <v>281</v>
      </c>
      <c r="I59" s="3">
        <v>7.0900000000000005E-2</v>
      </c>
      <c r="J59" s="5">
        <f t="shared" si="0"/>
        <v>2.9400000000000003E-2</v>
      </c>
      <c r="K59" s="10">
        <v>5.9900000000000002E-2</v>
      </c>
      <c r="L59" s="10">
        <v>3.0499999999999999E-2</v>
      </c>
      <c r="M59" s="5">
        <f t="shared" si="1"/>
        <v>4.1534660000000001E-2</v>
      </c>
      <c r="N59" s="10">
        <v>0.69340000000000002</v>
      </c>
      <c r="O59" s="3">
        <v>1.7899999999999999E-2</v>
      </c>
      <c r="P59" s="3">
        <v>5.8700000000000002E-2</v>
      </c>
      <c r="Q59" s="3">
        <v>1.1999999999999999E-3</v>
      </c>
      <c r="R59" s="3">
        <f t="shared" si="2"/>
        <v>3.0798859288237484E-2</v>
      </c>
      <c r="S59" s="3">
        <f t="shared" si="3"/>
        <v>0.51417127359328019</v>
      </c>
      <c r="T59" s="25">
        <v>-3.7000000000000002E-3</v>
      </c>
      <c r="U59" s="25">
        <v>1.9E-3</v>
      </c>
      <c r="V59" s="25">
        <v>-5.5999999999999999E-3</v>
      </c>
      <c r="W59" s="31">
        <v>989.30499999999995</v>
      </c>
      <c r="X59" s="31">
        <v>584.21900000000005</v>
      </c>
      <c r="Y59" s="31">
        <v>653.36400000000003</v>
      </c>
      <c r="Z59" s="27">
        <v>59.215800000000002</v>
      </c>
      <c r="AA59" s="27">
        <v>17.791799999999999</v>
      </c>
      <c r="AB59" s="27">
        <v>0.7651</v>
      </c>
    </row>
    <row r="60" spans="1:28" ht="12" customHeight="1" x14ac:dyDescent="0.2">
      <c r="A60" s="2" t="s">
        <v>1238</v>
      </c>
      <c r="B60" s="2" t="s">
        <v>2740</v>
      </c>
      <c r="C60" s="2" t="s">
        <v>4242</v>
      </c>
      <c r="D60" s="2" t="s">
        <v>5743</v>
      </c>
      <c r="E60" s="2" t="s">
        <v>7245</v>
      </c>
      <c r="F60" s="21">
        <v>59</v>
      </c>
      <c r="G60" s="21">
        <v>5</v>
      </c>
      <c r="H60" s="22">
        <v>13</v>
      </c>
      <c r="I60" s="3">
        <v>7.0000000000000007E-2</v>
      </c>
      <c r="J60" s="5">
        <f t="shared" si="0"/>
        <v>3.7999999999999978E-3</v>
      </c>
      <c r="K60" s="10">
        <v>0.24859999999999999</v>
      </c>
      <c r="L60" s="10">
        <v>0.24479999999999999</v>
      </c>
      <c r="M60" s="5">
        <f t="shared" si="1"/>
        <v>6.6152459999999996E-2</v>
      </c>
      <c r="N60" s="10">
        <v>0.2661</v>
      </c>
      <c r="O60" s="3">
        <v>0.19320000000000001</v>
      </c>
      <c r="P60" s="3">
        <v>8.3000000000000004E-2</v>
      </c>
      <c r="Q60" s="3">
        <v>0.1656</v>
      </c>
      <c r="R60" s="3">
        <f t="shared" si="2"/>
        <v>0.88282059255028034</v>
      </c>
      <c r="S60" s="3">
        <f t="shared" si="3"/>
        <v>3.5511689161314575</v>
      </c>
      <c r="T60" s="25">
        <v>3.8899999999999997E-2</v>
      </c>
      <c r="U60" s="25">
        <v>6.9000000000000006E-2</v>
      </c>
      <c r="V60" s="25">
        <v>-3.0099999999999998E-2</v>
      </c>
      <c r="W60" s="31">
        <v>1864.4</v>
      </c>
      <c r="X60" s="31">
        <v>1472.5</v>
      </c>
      <c r="Y60" s="31">
        <v>409.65300000000002</v>
      </c>
      <c r="Z60" s="27">
        <v>463.48239999999998</v>
      </c>
      <c r="AA60" s="27">
        <v>360.45800000000003</v>
      </c>
      <c r="AB60" s="27">
        <v>67.825800000000001</v>
      </c>
    </row>
    <row r="61" spans="1:28" ht="12" customHeight="1" x14ac:dyDescent="0.2">
      <c r="A61" s="2" t="s">
        <v>853</v>
      </c>
      <c r="B61" s="2" t="s">
        <v>2355</v>
      </c>
      <c r="C61" s="2" t="s">
        <v>3857</v>
      </c>
      <c r="D61" s="2" t="s">
        <v>5358</v>
      </c>
      <c r="E61" s="2" t="s">
        <v>6860</v>
      </c>
      <c r="F61" s="21">
        <v>60</v>
      </c>
      <c r="G61" s="21">
        <v>174</v>
      </c>
      <c r="H61" s="22">
        <v>444</v>
      </c>
      <c r="I61" s="3">
        <v>6.93E-2</v>
      </c>
      <c r="J61" s="5">
        <f t="shared" si="0"/>
        <v>4.1099999999999998E-2</v>
      </c>
      <c r="K61" s="10">
        <v>3.8800000000000001E-2</v>
      </c>
      <c r="L61" s="10">
        <v>-2.3E-3</v>
      </c>
      <c r="M61" s="5">
        <f t="shared" si="1"/>
        <v>2.8250279999999999E-2</v>
      </c>
      <c r="N61" s="10">
        <v>0.72809999999999997</v>
      </c>
      <c r="O61" s="3">
        <v>2.12E-2</v>
      </c>
      <c r="P61" s="3">
        <v>5.5300000000000002E-2</v>
      </c>
      <c r="Q61" s="3">
        <v>-1.6500000000000001E-2</v>
      </c>
      <c r="R61" s="3">
        <f t="shared" si="2"/>
        <v>5.0761949512898349E-2</v>
      </c>
      <c r="S61" s="3">
        <f t="shared" si="3"/>
        <v>1.3082976678582048</v>
      </c>
      <c r="T61" s="25">
        <v>-3.3999999999999998E-3</v>
      </c>
      <c r="U61" s="25">
        <v>6.1999999999999998E-3</v>
      </c>
      <c r="V61" s="25">
        <v>-9.5999999999999992E-3</v>
      </c>
      <c r="W61" s="31">
        <v>1669.2570000000001</v>
      </c>
      <c r="X61" s="31">
        <v>965.97199999999998</v>
      </c>
      <c r="Y61" s="31">
        <v>723.15499999999997</v>
      </c>
      <c r="Z61" s="27">
        <v>64.696399999999997</v>
      </c>
      <c r="AA61" s="27">
        <v>-2.2155999999999998</v>
      </c>
      <c r="AB61" s="27">
        <v>-11.8963</v>
      </c>
    </row>
    <row r="62" spans="1:28" ht="12" customHeight="1" x14ac:dyDescent="0.2">
      <c r="A62" s="2" t="s">
        <v>578</v>
      </c>
      <c r="B62" s="2" t="s">
        <v>2080</v>
      </c>
      <c r="C62" s="2" t="s">
        <v>3582</v>
      </c>
      <c r="D62" s="2" t="s">
        <v>5083</v>
      </c>
      <c r="E62" s="2" t="s">
        <v>6585</v>
      </c>
      <c r="F62" s="21">
        <v>61</v>
      </c>
      <c r="G62" s="21">
        <v>1065</v>
      </c>
      <c r="H62" s="22">
        <v>1226</v>
      </c>
      <c r="I62" s="3">
        <v>6.8000000000000005E-2</v>
      </c>
      <c r="J62" s="5">
        <f t="shared" si="0"/>
        <v>7.3099999999999998E-2</v>
      </c>
      <c r="K62" s="10">
        <v>-2.3800000000000002E-2</v>
      </c>
      <c r="L62" s="10">
        <v>-9.69E-2</v>
      </c>
      <c r="M62" s="5">
        <f t="shared" si="1"/>
        <v>-5.1241400000000001E-3</v>
      </c>
      <c r="N62" s="10">
        <v>0.21529999999999999</v>
      </c>
      <c r="O62" s="3">
        <v>-1.6999999999999999E-3</v>
      </c>
      <c r="P62" s="3">
        <v>-1.0500000000000001E-2</v>
      </c>
      <c r="Q62" s="3">
        <v>-1.3299999999999999E-2</v>
      </c>
      <c r="R62" s="3">
        <f t="shared" si="2"/>
        <v>2.1501729112976065E-3</v>
      </c>
      <c r="S62" s="3">
        <f t="shared" si="3"/>
        <v>-9.0343399634353214E-2</v>
      </c>
      <c r="T62" s="25">
        <v>8.0999999999999996E-3</v>
      </c>
      <c r="U62" s="25">
        <v>4.7999999999999996E-3</v>
      </c>
      <c r="V62" s="25">
        <v>3.3E-3</v>
      </c>
      <c r="W62" s="31">
        <v>165.19</v>
      </c>
      <c r="X62" s="31">
        <v>135.92500000000001</v>
      </c>
      <c r="Y62" s="31">
        <v>181.596</v>
      </c>
      <c r="Z62" s="27">
        <v>-3.9378000000000002</v>
      </c>
      <c r="AA62" s="27">
        <v>-13.176299999999999</v>
      </c>
      <c r="AB62" s="27">
        <v>-2.4201000000000001</v>
      </c>
    </row>
    <row r="63" spans="1:28" ht="12" customHeight="1" x14ac:dyDescent="0.2">
      <c r="A63" s="2" t="s">
        <v>832</v>
      </c>
      <c r="B63" s="2" t="s">
        <v>2334</v>
      </c>
      <c r="C63" s="2" t="s">
        <v>3836</v>
      </c>
      <c r="D63" s="2" t="s">
        <v>5337</v>
      </c>
      <c r="E63" s="2" t="s">
        <v>6839</v>
      </c>
      <c r="F63" s="21">
        <v>62</v>
      </c>
      <c r="G63" s="21">
        <v>195</v>
      </c>
      <c r="H63" s="22">
        <v>118</v>
      </c>
      <c r="I63" s="3">
        <v>6.7699999999999996E-2</v>
      </c>
      <c r="J63" s="5">
        <f t="shared" si="0"/>
        <v>3.7599999999999995E-2</v>
      </c>
      <c r="K63" s="10">
        <v>9.9199999999999997E-2</v>
      </c>
      <c r="L63" s="10">
        <v>6.1600000000000002E-2</v>
      </c>
      <c r="M63" s="5">
        <f t="shared" si="1"/>
        <v>3.0067519999999997E-2</v>
      </c>
      <c r="N63" s="10">
        <v>0.30309999999999998</v>
      </c>
      <c r="O63" s="3">
        <v>1.9099999999999999E-2</v>
      </c>
      <c r="P63" s="3">
        <v>0.14910000000000001</v>
      </c>
      <c r="Q63" s="3">
        <v>-4.99E-2</v>
      </c>
      <c r="R63" s="3">
        <f t="shared" si="2"/>
        <v>-5.3437034080337148E-2</v>
      </c>
      <c r="S63" s="3">
        <f t="shared" si="3"/>
        <v>-0.53867977903565678</v>
      </c>
      <c r="T63" s="25">
        <v>1.2699999999999999E-2</v>
      </c>
      <c r="U63" s="25">
        <v>2.3900000000000001E-2</v>
      </c>
      <c r="V63" s="25">
        <v>-1.12E-2</v>
      </c>
      <c r="W63" s="31">
        <v>2239.8310000000001</v>
      </c>
      <c r="X63" s="31">
        <v>1718.85</v>
      </c>
      <c r="Y63" s="31">
        <v>4855.2629999999999</v>
      </c>
      <c r="Z63" s="27">
        <v>222.24</v>
      </c>
      <c r="AA63" s="27">
        <v>105.9152</v>
      </c>
      <c r="AB63" s="27">
        <v>-242.3947</v>
      </c>
    </row>
    <row r="64" spans="1:28" ht="12" customHeight="1" x14ac:dyDescent="0.2">
      <c r="A64" s="2" t="s">
        <v>155</v>
      </c>
      <c r="B64" s="2" t="s">
        <v>1656</v>
      </c>
      <c r="C64" s="2" t="s">
        <v>3158</v>
      </c>
      <c r="D64" s="2" t="s">
        <v>4659</v>
      </c>
      <c r="E64" s="2" t="s">
        <v>6161</v>
      </c>
      <c r="F64" s="21">
        <v>63</v>
      </c>
      <c r="G64" s="21">
        <v>1356</v>
      </c>
      <c r="H64" s="22">
        <v>1074</v>
      </c>
      <c r="I64" s="3">
        <v>6.4299999999999996E-2</v>
      </c>
      <c r="J64" s="5">
        <f t="shared" si="0"/>
        <v>6.5799999999999997E-2</v>
      </c>
      <c r="K64" s="10">
        <v>-4.7000000000000002E-3</v>
      </c>
      <c r="L64" s="10">
        <v>-7.0499999999999993E-2</v>
      </c>
      <c r="M64" s="5">
        <f t="shared" si="1"/>
        <v>-1.53925E-3</v>
      </c>
      <c r="N64" s="10">
        <v>0.32750000000000001</v>
      </c>
      <c r="O64" s="3">
        <v>-1.0999999999999999E-2</v>
      </c>
      <c r="P64" s="3">
        <v>-5.1400000000000001E-2</v>
      </c>
      <c r="Q64" s="3">
        <v>4.6699999999999998E-2</v>
      </c>
      <c r="R64" s="3">
        <f t="shared" si="2"/>
        <v>-3.494516563086871E-3</v>
      </c>
      <c r="S64" s="3">
        <f t="shared" si="3"/>
        <v>0.74351416235890866</v>
      </c>
      <c r="T64" s="25">
        <v>-6.9999999999999999E-4</v>
      </c>
      <c r="U64" s="25">
        <v>8.0000000000000002E-3</v>
      </c>
      <c r="V64" s="25">
        <v>-8.6999999999999994E-3</v>
      </c>
      <c r="W64" s="31">
        <v>360.21699999999998</v>
      </c>
      <c r="X64" s="31">
        <v>271.34699999999998</v>
      </c>
      <c r="Y64" s="31">
        <v>206.60400000000001</v>
      </c>
      <c r="Z64" s="27">
        <v>-1.6767000000000001</v>
      </c>
      <c r="AA64" s="27">
        <v>-19.124700000000001</v>
      </c>
      <c r="AB64" s="27">
        <v>9.6527999999999992</v>
      </c>
    </row>
    <row r="65" spans="1:28" ht="12" customHeight="1" x14ac:dyDescent="0.2">
      <c r="A65" s="2" t="s">
        <v>968</v>
      </c>
      <c r="B65" s="2" t="s">
        <v>2470</v>
      </c>
      <c r="C65" s="2" t="s">
        <v>3972</v>
      </c>
      <c r="D65" s="2" t="s">
        <v>5473</v>
      </c>
      <c r="E65" s="2" t="s">
        <v>6975</v>
      </c>
      <c r="F65" s="21">
        <v>64</v>
      </c>
      <c r="G65" s="21">
        <v>10</v>
      </c>
      <c r="H65" s="22">
        <v>47</v>
      </c>
      <c r="I65" s="3">
        <v>6.3500000000000001E-2</v>
      </c>
      <c r="J65" s="5">
        <f t="shared" si="0"/>
        <v>3.1900000000000012E-2</v>
      </c>
      <c r="K65" s="10">
        <v>0.14940000000000001</v>
      </c>
      <c r="L65" s="10">
        <v>0.11749999999999999</v>
      </c>
      <c r="M65" s="5">
        <f t="shared" si="1"/>
        <v>3.1463640000000001E-2</v>
      </c>
      <c r="N65" s="10">
        <v>0.21060000000000001</v>
      </c>
      <c r="O65" s="3">
        <v>0.12690000000000001</v>
      </c>
      <c r="P65" s="3">
        <v>0.2944</v>
      </c>
      <c r="Q65" s="3">
        <v>-0.14499999999999999</v>
      </c>
      <c r="R65" s="3">
        <f t="shared" si="2"/>
        <v>0.33980485268630845</v>
      </c>
      <c r="S65" s="3">
        <f t="shared" si="3"/>
        <v>2.2744635387303109</v>
      </c>
      <c r="T65" s="25">
        <v>6.1999999999999998E-3</v>
      </c>
      <c r="U65" s="25">
        <v>0.11890000000000001</v>
      </c>
      <c r="V65" s="25">
        <v>-0.11269999999999999</v>
      </c>
      <c r="W65" s="31">
        <v>470.452</v>
      </c>
      <c r="X65" s="31">
        <v>388.6</v>
      </c>
      <c r="Y65" s="31">
        <v>143.673</v>
      </c>
      <c r="Z65" s="27">
        <v>70.304599999999994</v>
      </c>
      <c r="AA65" s="27">
        <v>45.646599999999999</v>
      </c>
      <c r="AB65" s="27">
        <v>-20.832699999999999</v>
      </c>
    </row>
    <row r="66" spans="1:28" ht="12" customHeight="1" x14ac:dyDescent="0.2">
      <c r="A66" s="2" t="s">
        <v>827</v>
      </c>
      <c r="B66" s="2" t="s">
        <v>2329</v>
      </c>
      <c r="C66" s="2" t="s">
        <v>3831</v>
      </c>
      <c r="D66" s="2" t="s">
        <v>5332</v>
      </c>
      <c r="E66" s="2" t="s">
        <v>6834</v>
      </c>
      <c r="F66" s="21">
        <v>65</v>
      </c>
      <c r="G66" s="21">
        <v>162</v>
      </c>
      <c r="H66" s="22">
        <v>168</v>
      </c>
      <c r="I66" s="3">
        <v>6.3200000000000006E-2</v>
      </c>
      <c r="J66" s="5">
        <f t="shared" ref="J66:J129" si="4">K66-L66</f>
        <v>5.0399999999999993E-2</v>
      </c>
      <c r="K66" s="10">
        <v>8.4599999999999995E-2</v>
      </c>
      <c r="L66" s="10">
        <v>3.4200000000000001E-2</v>
      </c>
      <c r="M66" s="5">
        <f t="shared" ref="M66:M129" si="5">N66*K66</f>
        <v>1.2791519999999999E-2</v>
      </c>
      <c r="N66" s="10">
        <v>0.1512</v>
      </c>
      <c r="O66" s="3">
        <v>2.24E-2</v>
      </c>
      <c r="P66" s="3">
        <v>7.2900000000000006E-2</v>
      </c>
      <c r="Q66" s="3">
        <v>1.17E-2</v>
      </c>
      <c r="R66" s="3">
        <f t="shared" ref="R66:R129" si="6">S66*K66</f>
        <v>3.9107073106987578E-2</v>
      </c>
      <c r="S66" s="3">
        <f t="shared" si="3"/>
        <v>0.46225854736391941</v>
      </c>
      <c r="T66" s="25">
        <v>1.8E-3</v>
      </c>
      <c r="U66" s="25">
        <v>2.5399999999999999E-2</v>
      </c>
      <c r="V66" s="25">
        <v>-2.3599999999999999E-2</v>
      </c>
      <c r="W66" s="31">
        <v>246.18</v>
      </c>
      <c r="X66" s="31">
        <v>213.84800000000001</v>
      </c>
      <c r="Y66" s="31">
        <v>168.35599999999999</v>
      </c>
      <c r="Z66" s="27">
        <v>20.8233</v>
      </c>
      <c r="AA66" s="27">
        <v>7.3090000000000002</v>
      </c>
      <c r="AB66" s="27">
        <v>1.9650000000000001</v>
      </c>
    </row>
    <row r="67" spans="1:28" ht="12" customHeight="1" x14ac:dyDescent="0.2">
      <c r="A67" s="2" t="s">
        <v>1160</v>
      </c>
      <c r="B67" s="2" t="s">
        <v>2662</v>
      </c>
      <c r="C67" s="2" t="s">
        <v>4164</v>
      </c>
      <c r="D67" s="2" t="s">
        <v>5665</v>
      </c>
      <c r="E67" s="2" t="s">
        <v>7167</v>
      </c>
      <c r="F67" s="21">
        <v>66</v>
      </c>
      <c r="G67" s="21">
        <v>332</v>
      </c>
      <c r="H67" s="22">
        <v>390</v>
      </c>
      <c r="I67" s="3">
        <v>6.3200000000000006E-2</v>
      </c>
      <c r="J67" s="5">
        <f t="shared" si="4"/>
        <v>5.8900000000000001E-2</v>
      </c>
      <c r="K67" s="10">
        <v>4.4600000000000001E-2</v>
      </c>
      <c r="L67" s="10">
        <v>-1.43E-2</v>
      </c>
      <c r="M67" s="5">
        <f t="shared" si="5"/>
        <v>4.2682199999999997E-3</v>
      </c>
      <c r="N67" s="10">
        <v>9.5699999999999993E-2</v>
      </c>
      <c r="O67" s="3">
        <v>1.2200000000000001E-2</v>
      </c>
      <c r="P67" s="3">
        <v>5.8700000000000002E-2</v>
      </c>
      <c r="Q67" s="3">
        <v>-1.41E-2</v>
      </c>
      <c r="R67" s="3">
        <f t="shared" si="6"/>
        <v>2.3999372609028362E-3</v>
      </c>
      <c r="S67" s="3">
        <f t="shared" ref="S67:S130" si="7">(W67-Y67)/Y67</f>
        <v>5.3810252486610678E-2</v>
      </c>
      <c r="T67" s="25">
        <v>8.9999999999999993E-3</v>
      </c>
      <c r="U67" s="25">
        <v>2.7799999999999998E-2</v>
      </c>
      <c r="V67" s="25">
        <v>-1.8800000000000001E-2</v>
      </c>
      <c r="W67" s="31">
        <v>137.733</v>
      </c>
      <c r="X67" s="31">
        <v>125.703</v>
      </c>
      <c r="Y67" s="31">
        <v>130.69999999999999</v>
      </c>
      <c r="Z67" s="27">
        <v>6.1412000000000004</v>
      </c>
      <c r="AA67" s="27">
        <v>-1.8005</v>
      </c>
      <c r="AB67" s="27">
        <v>-1.839</v>
      </c>
    </row>
    <row r="68" spans="1:28" ht="12" customHeight="1" x14ac:dyDescent="0.2">
      <c r="A68" s="2" t="s">
        <v>878</v>
      </c>
      <c r="B68" s="2" t="s">
        <v>2380</v>
      </c>
      <c r="C68" s="2" t="s">
        <v>3882</v>
      </c>
      <c r="D68" s="2" t="s">
        <v>5383</v>
      </c>
      <c r="E68" s="2" t="s">
        <v>6885</v>
      </c>
      <c r="F68" s="21">
        <v>67</v>
      </c>
      <c r="G68" s="21">
        <v>1446</v>
      </c>
      <c r="H68" s="22">
        <v>395</v>
      </c>
      <c r="I68" s="3">
        <v>6.2899999999999998E-2</v>
      </c>
      <c r="J68" s="5">
        <f t="shared" si="4"/>
        <v>3.8200000000000005E-2</v>
      </c>
      <c r="K68" s="10">
        <v>4.4200000000000003E-2</v>
      </c>
      <c r="L68" s="10">
        <v>6.0000000000000001E-3</v>
      </c>
      <c r="M68" s="5">
        <f t="shared" si="5"/>
        <v>2.47741E-2</v>
      </c>
      <c r="N68" s="10">
        <v>0.5605</v>
      </c>
      <c r="O68" s="3">
        <v>-2.53E-2</v>
      </c>
      <c r="P68" s="3">
        <v>-0.13070000000000001</v>
      </c>
      <c r="Q68" s="3">
        <v>0.1749</v>
      </c>
      <c r="R68" s="3">
        <f t="shared" si="6"/>
        <v>4.4007081861284275E-3</v>
      </c>
      <c r="S68" s="3">
        <f t="shared" si="7"/>
        <v>9.9563533622815101E-2</v>
      </c>
      <c r="T68" s="25">
        <v>-8.3000000000000001E-3</v>
      </c>
      <c r="U68" s="25">
        <v>-1.6799999999999999E-2</v>
      </c>
      <c r="V68" s="25">
        <v>8.5000000000000006E-3</v>
      </c>
      <c r="W68" s="31">
        <v>2744.46</v>
      </c>
      <c r="X68" s="31">
        <v>1758.7370000000001</v>
      </c>
      <c r="Y68" s="31">
        <v>2495.9540000000002</v>
      </c>
      <c r="Z68" s="27">
        <v>121.2949</v>
      </c>
      <c r="AA68" s="27">
        <v>10.6347</v>
      </c>
      <c r="AB68" s="27">
        <v>436.61110000000002</v>
      </c>
    </row>
    <row r="69" spans="1:28" ht="12" customHeight="1" x14ac:dyDescent="0.2">
      <c r="A69" s="2" t="s">
        <v>1071</v>
      </c>
      <c r="B69" s="2" t="s">
        <v>2573</v>
      </c>
      <c r="C69" s="2" t="s">
        <v>4075</v>
      </c>
      <c r="D69" s="2" t="s">
        <v>5576</v>
      </c>
      <c r="E69" s="2" t="s">
        <v>7078</v>
      </c>
      <c r="F69" s="21">
        <v>68</v>
      </c>
      <c r="G69" s="21">
        <v>139</v>
      </c>
      <c r="H69" s="22">
        <v>49</v>
      </c>
      <c r="I69" s="3">
        <v>6.2199999999999998E-2</v>
      </c>
      <c r="J69" s="5">
        <f t="shared" si="4"/>
        <v>2.8700000000000003E-2</v>
      </c>
      <c r="K69" s="10">
        <v>0.1464</v>
      </c>
      <c r="L69" s="10">
        <v>0.1177</v>
      </c>
      <c r="M69" s="5">
        <f t="shared" si="5"/>
        <v>3.3584160000000002E-2</v>
      </c>
      <c r="N69" s="10">
        <v>0.22939999999999999</v>
      </c>
      <c r="O69" s="3">
        <v>2.4899999999999999E-2</v>
      </c>
      <c r="P69" s="3">
        <v>6.5799999999999997E-2</v>
      </c>
      <c r="Q69" s="3">
        <v>8.0600000000000005E-2</v>
      </c>
      <c r="R69" s="3">
        <f t="shared" si="6"/>
        <v>5.8766993172251272E-2</v>
      </c>
      <c r="S69" s="3">
        <f t="shared" si="7"/>
        <v>0.4014138877886016</v>
      </c>
      <c r="T69" s="25">
        <v>-3.5999999999999999E-3</v>
      </c>
      <c r="U69" s="25">
        <v>3.0000000000000001E-3</v>
      </c>
      <c r="V69" s="25">
        <v>-6.6E-3</v>
      </c>
      <c r="W69" s="31">
        <v>208.74199999999999</v>
      </c>
      <c r="X69" s="31">
        <v>169.79300000000001</v>
      </c>
      <c r="Y69" s="31">
        <v>148.95099999999999</v>
      </c>
      <c r="Z69" s="27">
        <v>30.549900000000001</v>
      </c>
      <c r="AA69" s="27">
        <v>19.9922</v>
      </c>
      <c r="AB69" s="27">
        <v>12.003</v>
      </c>
    </row>
    <row r="70" spans="1:28" ht="12" customHeight="1" x14ac:dyDescent="0.2">
      <c r="A70" s="2" t="s">
        <v>102</v>
      </c>
      <c r="B70" s="2" t="s">
        <v>1603</v>
      </c>
      <c r="C70" s="2" t="s">
        <v>3105</v>
      </c>
      <c r="D70" s="2" t="s">
        <v>4606</v>
      </c>
      <c r="E70" s="2" t="s">
        <v>6108</v>
      </c>
      <c r="F70" s="21">
        <v>69</v>
      </c>
      <c r="G70" s="21">
        <v>127</v>
      </c>
      <c r="H70" s="22">
        <v>66</v>
      </c>
      <c r="I70" s="3">
        <v>6.2E-2</v>
      </c>
      <c r="J70" s="5">
        <f t="shared" si="4"/>
        <v>6.7299999999999999E-2</v>
      </c>
      <c r="K70" s="10">
        <v>0.1353</v>
      </c>
      <c r="L70" s="10">
        <v>6.8000000000000005E-2</v>
      </c>
      <c r="M70" s="5">
        <f t="shared" si="5"/>
        <v>-5.2225800000000001E-3</v>
      </c>
      <c r="N70" s="10">
        <v>-3.8600000000000002E-2</v>
      </c>
      <c r="O70" s="3">
        <v>2.5600000000000001E-2</v>
      </c>
      <c r="P70" s="3">
        <v>0.1167</v>
      </c>
      <c r="Q70" s="3">
        <v>1.8599999999999998E-2</v>
      </c>
      <c r="R70" s="3">
        <f t="shared" si="6"/>
        <v>1.1541509400034169E-2</v>
      </c>
      <c r="S70" s="3">
        <f t="shared" si="7"/>
        <v>8.5303099778523045E-2</v>
      </c>
      <c r="T70" s="25">
        <v>-1.23E-2</v>
      </c>
      <c r="U70" s="25">
        <v>5.0000000000000001E-4</v>
      </c>
      <c r="V70" s="25">
        <v>-1.2800000000000001E-2</v>
      </c>
      <c r="W70" s="31">
        <v>1086.396</v>
      </c>
      <c r="X70" s="31">
        <v>1130.069</v>
      </c>
      <c r="Y70" s="31">
        <v>1001.0069999999999</v>
      </c>
      <c r="Z70" s="27">
        <v>146.96639999999999</v>
      </c>
      <c r="AA70" s="27">
        <v>76.865600000000001</v>
      </c>
      <c r="AB70" s="27">
        <v>18.618400000000001</v>
      </c>
    </row>
    <row r="71" spans="1:28" ht="12" customHeight="1" x14ac:dyDescent="0.2">
      <c r="A71" s="2" t="s">
        <v>1172</v>
      </c>
      <c r="B71" s="2" t="s">
        <v>2674</v>
      </c>
      <c r="C71" s="2" t="s">
        <v>4176</v>
      </c>
      <c r="D71" s="2" t="s">
        <v>5677</v>
      </c>
      <c r="E71" s="2" t="s">
        <v>7179</v>
      </c>
      <c r="F71" s="21">
        <v>70</v>
      </c>
      <c r="G71" s="21">
        <v>569</v>
      </c>
      <c r="H71" s="22">
        <v>217</v>
      </c>
      <c r="I71" s="3">
        <v>6.0199999999999997E-2</v>
      </c>
      <c r="J71" s="5">
        <f t="shared" si="4"/>
        <v>4.0999999999999995E-2</v>
      </c>
      <c r="K71" s="10">
        <v>7.1999999999999995E-2</v>
      </c>
      <c r="L71" s="10">
        <v>3.1E-2</v>
      </c>
      <c r="M71" s="5">
        <f t="shared" si="5"/>
        <v>1.9296000000000001E-2</v>
      </c>
      <c r="N71" s="10">
        <v>0.26800000000000002</v>
      </c>
      <c r="O71" s="3">
        <v>5.7000000000000002E-3</v>
      </c>
      <c r="P71" s="3">
        <v>2.8199999999999999E-2</v>
      </c>
      <c r="Q71" s="3">
        <v>4.3799999999999999E-2</v>
      </c>
      <c r="R71" s="3">
        <f t="shared" si="6"/>
        <v>1.9984474291871181E-4</v>
      </c>
      <c r="S71" s="3">
        <f t="shared" si="7"/>
        <v>2.7756214294265532E-3</v>
      </c>
      <c r="T71" s="25">
        <v>-2.0000000000000001E-4</v>
      </c>
      <c r="U71" s="25">
        <v>3.8999999999999998E-3</v>
      </c>
      <c r="V71" s="25">
        <v>-4.1000000000000003E-3</v>
      </c>
      <c r="W71" s="31">
        <v>812.51800000000003</v>
      </c>
      <c r="X71" s="31">
        <v>640.79100000000005</v>
      </c>
      <c r="Y71" s="31">
        <v>810.26900000000001</v>
      </c>
      <c r="Z71" s="27">
        <v>58.471899999999998</v>
      </c>
      <c r="AA71" s="27">
        <v>19.895399999999999</v>
      </c>
      <c r="AB71" s="27">
        <v>35.5062</v>
      </c>
    </row>
    <row r="72" spans="1:28" ht="12" customHeight="1" x14ac:dyDescent="0.2">
      <c r="A72" s="2" t="s">
        <v>1191</v>
      </c>
      <c r="B72" s="2" t="s">
        <v>2693</v>
      </c>
      <c r="C72" s="2" t="s">
        <v>4195</v>
      </c>
      <c r="D72" s="2" t="s">
        <v>5696</v>
      </c>
      <c r="E72" s="2" t="s">
        <v>7198</v>
      </c>
      <c r="F72" s="21">
        <v>71</v>
      </c>
      <c r="G72" s="21">
        <v>44</v>
      </c>
      <c r="H72" s="22">
        <v>50</v>
      </c>
      <c r="I72" s="3">
        <v>5.91E-2</v>
      </c>
      <c r="J72" s="5">
        <f t="shared" si="4"/>
        <v>2.6100000000000012E-2</v>
      </c>
      <c r="K72" s="10">
        <v>0.14410000000000001</v>
      </c>
      <c r="L72" s="10">
        <v>0.11799999999999999</v>
      </c>
      <c r="M72" s="5">
        <f t="shared" si="5"/>
        <v>3.2998900000000005E-2</v>
      </c>
      <c r="N72" s="10">
        <v>0.22900000000000001</v>
      </c>
      <c r="O72" s="3">
        <v>5.8299999999999998E-2</v>
      </c>
      <c r="P72" s="3">
        <v>3.7999999999999999E-2</v>
      </c>
      <c r="Q72" s="3">
        <v>0.1061</v>
      </c>
      <c r="R72" s="3">
        <f t="shared" si="6"/>
        <v>0.2533696368293793</v>
      </c>
      <c r="S72" s="3">
        <f t="shared" si="7"/>
        <v>1.7582903319179686</v>
      </c>
      <c r="T72" s="25">
        <v>5.1400000000000001E-2</v>
      </c>
      <c r="U72" s="25">
        <v>6.1100000000000002E-2</v>
      </c>
      <c r="V72" s="25">
        <v>-9.7000000000000003E-3</v>
      </c>
      <c r="W72" s="31">
        <v>1267.3820000000001</v>
      </c>
      <c r="X72" s="31">
        <v>1031.2539999999999</v>
      </c>
      <c r="Y72" s="31">
        <v>459.48099999999999</v>
      </c>
      <c r="Z72" s="27">
        <v>182.65940000000001</v>
      </c>
      <c r="AA72" s="27">
        <v>121.6832</v>
      </c>
      <c r="AB72" s="27">
        <v>48.738799999999998</v>
      </c>
    </row>
    <row r="73" spans="1:28" ht="12" customHeight="1" x14ac:dyDescent="0.2">
      <c r="A73" s="2" t="s">
        <v>1326</v>
      </c>
      <c r="B73" s="2" t="s">
        <v>2828</v>
      </c>
      <c r="C73" s="2" t="s">
        <v>4330</v>
      </c>
      <c r="D73" s="2" t="s">
        <v>5831</v>
      </c>
      <c r="E73" s="2" t="s">
        <v>7333</v>
      </c>
      <c r="F73" s="21">
        <v>72</v>
      </c>
      <c r="G73" s="21">
        <v>152</v>
      </c>
      <c r="H73" s="22">
        <v>56</v>
      </c>
      <c r="I73" s="3">
        <v>5.8700000000000002E-2</v>
      </c>
      <c r="J73" s="5">
        <f t="shared" si="4"/>
        <v>2.2900000000000004E-2</v>
      </c>
      <c r="K73" s="10">
        <v>0.1409</v>
      </c>
      <c r="L73" s="10">
        <v>0.11799999999999999</v>
      </c>
      <c r="M73" s="5">
        <f t="shared" si="5"/>
        <v>3.5802689999999998E-2</v>
      </c>
      <c r="N73" s="10">
        <v>0.25409999999999999</v>
      </c>
      <c r="O73" s="3">
        <v>2.3400000000000001E-2</v>
      </c>
      <c r="P73" s="3">
        <v>4.6300000000000001E-2</v>
      </c>
      <c r="Q73" s="3">
        <v>9.4600000000000004E-2</v>
      </c>
      <c r="R73" s="3">
        <f t="shared" si="6"/>
        <v>7.0845312374362715E-2</v>
      </c>
      <c r="S73" s="3">
        <f t="shared" si="7"/>
        <v>0.50280562366474602</v>
      </c>
      <c r="T73" s="25">
        <v>-1.2200000000000001E-2</v>
      </c>
      <c r="U73" s="25">
        <v>4.8999999999999998E-3</v>
      </c>
      <c r="V73" s="25">
        <v>-1.7100000000000001E-2</v>
      </c>
      <c r="W73" s="31">
        <v>1476.4929999999999</v>
      </c>
      <c r="X73" s="31">
        <v>1177.3699999999999</v>
      </c>
      <c r="Y73" s="31">
        <v>982.49099999999999</v>
      </c>
      <c r="Z73" s="27">
        <v>207.99100000000001</v>
      </c>
      <c r="AA73" s="27">
        <v>138.93680000000001</v>
      </c>
      <c r="AB73" s="27">
        <v>92.981800000000007</v>
      </c>
    </row>
    <row r="74" spans="1:28" ht="12" customHeight="1" x14ac:dyDescent="0.2">
      <c r="A74" s="2" t="s">
        <v>1419</v>
      </c>
      <c r="B74" s="2" t="s">
        <v>2921</v>
      </c>
      <c r="C74" s="2" t="s">
        <v>4423</v>
      </c>
      <c r="D74" s="2" t="s">
        <v>5924</v>
      </c>
      <c r="E74" s="2" t="s">
        <v>7426</v>
      </c>
      <c r="F74" s="21">
        <v>73</v>
      </c>
      <c r="G74" s="21">
        <v>1341</v>
      </c>
      <c r="H74" s="22">
        <v>952</v>
      </c>
      <c r="I74" s="3">
        <v>5.8299999999999998E-2</v>
      </c>
      <c r="J74" s="5">
        <f t="shared" si="4"/>
        <v>5.7200000000000001E-2</v>
      </c>
      <c r="K74" s="10">
        <v>3.8999999999999998E-3</v>
      </c>
      <c r="L74" s="10">
        <v>-5.33E-2</v>
      </c>
      <c r="M74" s="5">
        <f t="shared" si="5"/>
        <v>1.0822500000000001E-3</v>
      </c>
      <c r="N74" s="10">
        <v>0.27750000000000002</v>
      </c>
      <c r="O74" s="3">
        <v>-9.9000000000000008E-3</v>
      </c>
      <c r="P74" s="3">
        <v>-4.9399999999999999E-2</v>
      </c>
      <c r="Q74" s="3">
        <v>5.33E-2</v>
      </c>
      <c r="R74" s="3">
        <f t="shared" si="6"/>
        <v>-3.4029450832136264E-4</v>
      </c>
      <c r="S74" s="3">
        <f t="shared" si="7"/>
        <v>-8.725500213368273E-2</v>
      </c>
      <c r="T74" s="25">
        <v>5.9999999999999995E-4</v>
      </c>
      <c r="U74" s="25">
        <v>-2.3999999999999998E-3</v>
      </c>
      <c r="V74" s="25">
        <v>3.0000000000000001E-3</v>
      </c>
      <c r="W74" s="31">
        <v>759.30799999999999</v>
      </c>
      <c r="X74" s="31">
        <v>594.37599999999998</v>
      </c>
      <c r="Y74" s="31">
        <v>831.89499999999998</v>
      </c>
      <c r="Z74" s="27">
        <v>2.9882</v>
      </c>
      <c r="AA74" s="27">
        <v>-31.684799999999999</v>
      </c>
      <c r="AB74" s="27">
        <v>44.324100000000001</v>
      </c>
    </row>
    <row r="75" spans="1:28" ht="12" customHeight="1" x14ac:dyDescent="0.2">
      <c r="A75" s="2" t="s">
        <v>1255</v>
      </c>
      <c r="B75" s="2" t="s">
        <v>2757</v>
      </c>
      <c r="C75" s="2" t="s">
        <v>4259</v>
      </c>
      <c r="D75" s="2" t="s">
        <v>5760</v>
      </c>
      <c r="E75" s="2" t="s">
        <v>7262</v>
      </c>
      <c r="F75" s="21">
        <v>74</v>
      </c>
      <c r="G75" s="21">
        <v>213</v>
      </c>
      <c r="H75" s="22">
        <v>171</v>
      </c>
      <c r="I75" s="3">
        <v>5.8200000000000002E-2</v>
      </c>
      <c r="J75" s="5">
        <f t="shared" si="4"/>
        <v>4.1500000000000002E-2</v>
      </c>
      <c r="K75" s="10">
        <v>8.2900000000000001E-2</v>
      </c>
      <c r="L75" s="10">
        <v>4.1399999999999999E-2</v>
      </c>
      <c r="M75" s="5">
        <f t="shared" si="5"/>
        <v>1.6580000000000001E-2</v>
      </c>
      <c r="N75" s="10">
        <v>0.2</v>
      </c>
      <c r="O75" s="3">
        <v>1.8100000000000002E-2</v>
      </c>
      <c r="P75" s="3">
        <v>3.56E-2</v>
      </c>
      <c r="Q75" s="3">
        <v>4.7300000000000002E-2</v>
      </c>
      <c r="R75" s="3">
        <f t="shared" si="6"/>
        <v>5.488282146043074E-2</v>
      </c>
      <c r="S75" s="3">
        <f t="shared" si="7"/>
        <v>0.662036447049828</v>
      </c>
      <c r="T75" s="25">
        <v>3.2000000000000002E-3</v>
      </c>
      <c r="U75" s="25">
        <v>1.6E-2</v>
      </c>
      <c r="V75" s="25">
        <v>-1.2800000000000001E-2</v>
      </c>
      <c r="W75" s="31">
        <v>13042</v>
      </c>
      <c r="X75" s="31">
        <v>10868</v>
      </c>
      <c r="Y75" s="31">
        <v>7847</v>
      </c>
      <c r="Z75" s="27">
        <v>1081.6338000000001</v>
      </c>
      <c r="AA75" s="27">
        <v>449.5727</v>
      </c>
      <c r="AB75" s="27">
        <v>371.39690000000002</v>
      </c>
    </row>
    <row r="76" spans="1:28" ht="12" customHeight="1" x14ac:dyDescent="0.2">
      <c r="A76" s="2" t="s">
        <v>303</v>
      </c>
      <c r="B76" s="2" t="s">
        <v>1804</v>
      </c>
      <c r="C76" s="2" t="s">
        <v>3306</v>
      </c>
      <c r="D76" s="2" t="s">
        <v>4807</v>
      </c>
      <c r="E76" s="2" t="s">
        <v>6309</v>
      </c>
      <c r="F76" s="21">
        <v>75</v>
      </c>
      <c r="G76" s="21">
        <v>1475</v>
      </c>
      <c r="H76" s="22">
        <v>1485</v>
      </c>
      <c r="I76" s="3">
        <v>5.8000000000000003E-2</v>
      </c>
      <c r="J76" s="5">
        <f t="shared" si="4"/>
        <v>0.11550000000000005</v>
      </c>
      <c r="K76" s="10">
        <v>-0.33239999999999997</v>
      </c>
      <c r="L76" s="10">
        <v>-0.44790000000000002</v>
      </c>
      <c r="M76" s="5">
        <f t="shared" si="5"/>
        <v>-5.7372239999999998E-2</v>
      </c>
      <c r="N76" s="10">
        <v>0.1726</v>
      </c>
      <c r="O76" s="3">
        <v>-3.8899999999999997E-2</v>
      </c>
      <c r="P76" s="3">
        <v>-0.157</v>
      </c>
      <c r="Q76" s="3">
        <v>-0.1754</v>
      </c>
      <c r="R76" s="3">
        <f t="shared" si="6"/>
        <v>-3.7331798736001114E-2</v>
      </c>
      <c r="S76" s="3">
        <f t="shared" si="7"/>
        <v>0.11230986382671816</v>
      </c>
      <c r="T76" s="25">
        <v>3.4799999999999998E-2</v>
      </c>
      <c r="U76" s="25">
        <v>3.2199999999999999E-2</v>
      </c>
      <c r="V76" s="25">
        <v>2.5999999999999999E-3</v>
      </c>
      <c r="W76" s="31">
        <v>2193.1179999999999</v>
      </c>
      <c r="X76" s="31">
        <v>1870.2460000000001</v>
      </c>
      <c r="Y76" s="31">
        <v>1971.6790000000001</v>
      </c>
      <c r="Z76" s="27">
        <v>-729.06140000000005</v>
      </c>
      <c r="AA76" s="27">
        <v>-837.61469999999997</v>
      </c>
      <c r="AB76" s="27">
        <v>-345.81810000000002</v>
      </c>
    </row>
    <row r="77" spans="1:28" ht="12" customHeight="1" x14ac:dyDescent="0.2">
      <c r="A77" s="2" t="s">
        <v>1049</v>
      </c>
      <c r="B77" s="2" t="s">
        <v>2551</v>
      </c>
      <c r="C77" s="2" t="s">
        <v>4053</v>
      </c>
      <c r="D77" s="2" t="s">
        <v>5554</v>
      </c>
      <c r="E77" s="2" t="s">
        <v>7056</v>
      </c>
      <c r="F77" s="21">
        <v>76</v>
      </c>
      <c r="G77" s="21">
        <v>9</v>
      </c>
      <c r="H77" s="22">
        <v>29</v>
      </c>
      <c r="I77" s="3">
        <v>5.7299999999999997E-2</v>
      </c>
      <c r="J77" s="5">
        <f t="shared" si="4"/>
        <v>1.5199999999999991E-2</v>
      </c>
      <c r="K77" s="10">
        <v>0.18579999999999999</v>
      </c>
      <c r="L77" s="10">
        <v>0.1706</v>
      </c>
      <c r="M77" s="5">
        <f t="shared" si="5"/>
        <v>4.204654E-2</v>
      </c>
      <c r="N77" s="10">
        <v>0.2263</v>
      </c>
      <c r="O77" s="3">
        <v>0.15409999999999999</v>
      </c>
      <c r="P77" s="3">
        <v>0.2596</v>
      </c>
      <c r="Q77" s="3">
        <v>-7.3800000000000004E-2</v>
      </c>
      <c r="R77" s="3">
        <f t="shared" si="6"/>
        <v>0.51093958967558784</v>
      </c>
      <c r="S77" s="3">
        <f t="shared" si="7"/>
        <v>2.7499439702668882</v>
      </c>
      <c r="T77" s="25">
        <v>-1.0699999999999999E-2</v>
      </c>
      <c r="U77" s="25">
        <v>6.8099999999999994E-2</v>
      </c>
      <c r="V77" s="25">
        <v>-7.8799999999999995E-2</v>
      </c>
      <c r="W77" s="31">
        <v>803.13300000000004</v>
      </c>
      <c r="X77" s="31">
        <v>654.92499999999995</v>
      </c>
      <c r="Y77" s="31">
        <v>214.172</v>
      </c>
      <c r="Z77" s="27">
        <v>149.21260000000001</v>
      </c>
      <c r="AA77" s="27">
        <v>111.71550000000001</v>
      </c>
      <c r="AB77" s="27">
        <v>-15.8065</v>
      </c>
    </row>
    <row r="78" spans="1:28" ht="12" customHeight="1" x14ac:dyDescent="0.2">
      <c r="A78" s="2" t="s">
        <v>1013</v>
      </c>
      <c r="B78" s="2" t="s">
        <v>2515</v>
      </c>
      <c r="C78" s="2" t="s">
        <v>4017</v>
      </c>
      <c r="D78" s="2" t="s">
        <v>5518</v>
      </c>
      <c r="E78" s="2" t="s">
        <v>7020</v>
      </c>
      <c r="F78" s="21">
        <v>77</v>
      </c>
      <c r="G78" s="21">
        <v>89</v>
      </c>
      <c r="H78" s="22">
        <v>81</v>
      </c>
      <c r="I78" s="3">
        <v>5.7299999999999997E-2</v>
      </c>
      <c r="J78" s="5">
        <f t="shared" si="4"/>
        <v>2.2800000000000001E-2</v>
      </c>
      <c r="K78" s="10">
        <v>0.12529999999999999</v>
      </c>
      <c r="L78" s="10">
        <v>0.10249999999999999</v>
      </c>
      <c r="M78" s="5">
        <f t="shared" si="5"/>
        <v>3.4444969999999998E-2</v>
      </c>
      <c r="N78" s="10">
        <v>0.27489999999999998</v>
      </c>
      <c r="O78" s="3">
        <v>3.56E-2</v>
      </c>
      <c r="P78" s="3">
        <v>5.4600000000000003E-2</v>
      </c>
      <c r="Q78" s="3">
        <v>7.0699999999999999E-2</v>
      </c>
      <c r="R78" s="3">
        <f t="shared" si="6"/>
        <v>0.123120812009235</v>
      </c>
      <c r="S78" s="3">
        <f t="shared" si="7"/>
        <v>0.98260823630674388</v>
      </c>
      <c r="T78" s="25">
        <v>-6.9999999999999999E-4</v>
      </c>
      <c r="U78" s="25">
        <v>1.9099999999999999E-2</v>
      </c>
      <c r="V78" s="25">
        <v>-1.9800000000000002E-2</v>
      </c>
      <c r="W78" s="31">
        <v>638.04100000000005</v>
      </c>
      <c r="X78" s="31">
        <v>500.46300000000002</v>
      </c>
      <c r="Y78" s="31">
        <v>321.81900000000002</v>
      </c>
      <c r="Z78" s="27">
        <v>79.974000000000004</v>
      </c>
      <c r="AA78" s="27">
        <v>51.278599999999997</v>
      </c>
      <c r="AB78" s="27">
        <v>22.756499999999999</v>
      </c>
    </row>
    <row r="79" spans="1:28" ht="12" customHeight="1" x14ac:dyDescent="0.2">
      <c r="A79" s="2" t="s">
        <v>1129</v>
      </c>
      <c r="B79" s="2" t="s">
        <v>2631</v>
      </c>
      <c r="C79" s="2" t="s">
        <v>4133</v>
      </c>
      <c r="D79" s="2" t="s">
        <v>5634</v>
      </c>
      <c r="E79" s="2" t="s">
        <v>7136</v>
      </c>
      <c r="F79" s="21">
        <v>78</v>
      </c>
      <c r="G79" s="21">
        <v>955</v>
      </c>
      <c r="H79" s="22">
        <v>512</v>
      </c>
      <c r="I79" s="3">
        <v>5.67E-2</v>
      </c>
      <c r="J79" s="5">
        <f t="shared" si="4"/>
        <v>5.0099999999999999E-2</v>
      </c>
      <c r="K79" s="10">
        <v>3.27E-2</v>
      </c>
      <c r="L79" s="10">
        <v>-1.7399999999999999E-2</v>
      </c>
      <c r="M79" s="5">
        <f t="shared" si="5"/>
        <v>6.62175E-3</v>
      </c>
      <c r="N79" s="10">
        <v>0.20250000000000001</v>
      </c>
      <c r="O79" s="3">
        <v>0</v>
      </c>
      <c r="P79" s="3">
        <v>8.3999999999999995E-3</v>
      </c>
      <c r="Q79" s="3">
        <v>2.4299999999999999E-2</v>
      </c>
      <c r="R79" s="3">
        <f t="shared" si="6"/>
        <v>-8.3105463441152487E-3</v>
      </c>
      <c r="S79" s="3">
        <f t="shared" si="7"/>
        <v>-0.25414514813808098</v>
      </c>
      <c r="T79" s="25">
        <v>-2.0999999999999999E-3</v>
      </c>
      <c r="U79" s="25">
        <v>-2.8E-3</v>
      </c>
      <c r="V79" s="25">
        <v>6.9999999999999999E-4</v>
      </c>
      <c r="W79" s="31">
        <v>2744</v>
      </c>
      <c r="X79" s="31">
        <v>2282</v>
      </c>
      <c r="Y79" s="31">
        <v>3679</v>
      </c>
      <c r="Z79" s="27">
        <v>89.761899999999997</v>
      </c>
      <c r="AA79" s="27">
        <v>-39.69</v>
      </c>
      <c r="AB79" s="27">
        <v>89.250500000000002</v>
      </c>
    </row>
    <row r="80" spans="1:28" ht="12" customHeight="1" x14ac:dyDescent="0.2">
      <c r="A80" s="2" t="s">
        <v>780</v>
      </c>
      <c r="B80" s="2" t="s">
        <v>2282</v>
      </c>
      <c r="C80" s="2" t="s">
        <v>3784</v>
      </c>
      <c r="D80" s="2" t="s">
        <v>5285</v>
      </c>
      <c r="E80" s="2" t="s">
        <v>6787</v>
      </c>
      <c r="F80" s="21">
        <v>79</v>
      </c>
      <c r="G80" s="21">
        <v>105</v>
      </c>
      <c r="H80" s="22">
        <v>44</v>
      </c>
      <c r="I80" s="3">
        <v>5.6500000000000002E-2</v>
      </c>
      <c r="J80" s="5">
        <f t="shared" si="4"/>
        <v>-2.9999999999999749E-3</v>
      </c>
      <c r="K80" s="10">
        <v>0.15160000000000001</v>
      </c>
      <c r="L80" s="10">
        <v>0.15459999999999999</v>
      </c>
      <c r="M80" s="5">
        <f t="shared" si="5"/>
        <v>5.9548480000000001E-2</v>
      </c>
      <c r="N80" s="10">
        <v>0.39279999999999998</v>
      </c>
      <c r="O80" s="3">
        <v>3.1E-2</v>
      </c>
      <c r="P80" s="3">
        <v>-1.4500000000000001E-2</v>
      </c>
      <c r="Q80" s="3">
        <v>0.1661</v>
      </c>
      <c r="R80" s="3">
        <f t="shared" si="6"/>
        <v>0.16979348064949334</v>
      </c>
      <c r="S80" s="3">
        <f t="shared" si="7"/>
        <v>1.1200097668172384</v>
      </c>
      <c r="T80" s="25">
        <v>2.7099999999999999E-2</v>
      </c>
      <c r="U80" s="25">
        <v>9.2299999999999993E-2</v>
      </c>
      <c r="V80" s="25">
        <v>-6.5199999999999994E-2</v>
      </c>
      <c r="W80" s="31">
        <v>17365</v>
      </c>
      <c r="X80" s="31">
        <v>12468</v>
      </c>
      <c r="Y80" s="31">
        <v>8191</v>
      </c>
      <c r="Z80" s="27">
        <v>2631.9123</v>
      </c>
      <c r="AA80" s="27">
        <v>1928.0454</v>
      </c>
      <c r="AB80" s="27">
        <v>1360.4067</v>
      </c>
    </row>
    <row r="81" spans="1:28" ht="12" customHeight="1" x14ac:dyDescent="0.2">
      <c r="A81" s="2" t="s">
        <v>835</v>
      </c>
      <c r="B81" s="2" t="s">
        <v>2337</v>
      </c>
      <c r="C81" s="2" t="s">
        <v>3839</v>
      </c>
      <c r="D81" s="2" t="s">
        <v>5340</v>
      </c>
      <c r="E81" s="2" t="s">
        <v>6842</v>
      </c>
      <c r="F81" s="21">
        <v>80</v>
      </c>
      <c r="G81" s="21">
        <v>21</v>
      </c>
      <c r="H81" s="22">
        <v>46</v>
      </c>
      <c r="I81" s="3">
        <v>5.5800000000000002E-2</v>
      </c>
      <c r="J81" s="5">
        <f t="shared" si="4"/>
        <v>3.3599999999999991E-2</v>
      </c>
      <c r="K81" s="10">
        <v>0.15049999999999999</v>
      </c>
      <c r="L81" s="10">
        <v>0.1169</v>
      </c>
      <c r="M81" s="5">
        <f t="shared" si="5"/>
        <v>2.2153599999999999E-2</v>
      </c>
      <c r="N81" s="10">
        <v>0.1472</v>
      </c>
      <c r="O81" s="3">
        <v>8.7999999999999995E-2</v>
      </c>
      <c r="P81" s="3">
        <v>0.33929999999999999</v>
      </c>
      <c r="Q81" s="3">
        <v>-0.1888</v>
      </c>
      <c r="R81" s="3">
        <f t="shared" si="6"/>
        <v>0.10058959058701362</v>
      </c>
      <c r="S81" s="3">
        <f t="shared" si="7"/>
        <v>0.6683693726711869</v>
      </c>
      <c r="T81" s="25">
        <v>1.01E-2</v>
      </c>
      <c r="U81" s="25">
        <v>6.1699999999999998E-2</v>
      </c>
      <c r="V81" s="25">
        <v>-5.16E-2</v>
      </c>
      <c r="W81" s="31">
        <v>218.50299999999999</v>
      </c>
      <c r="X81" s="31">
        <v>190.464</v>
      </c>
      <c r="Y81" s="31">
        <v>130.96799999999999</v>
      </c>
      <c r="Z81" s="27">
        <v>32.890799999999999</v>
      </c>
      <c r="AA81" s="27">
        <v>22.263100000000001</v>
      </c>
      <c r="AB81" s="27">
        <v>-24.730499999999999</v>
      </c>
    </row>
    <row r="82" spans="1:28" ht="12" customHeight="1" x14ac:dyDescent="0.2">
      <c r="A82" s="2" t="s">
        <v>188</v>
      </c>
      <c r="B82" s="2" t="s">
        <v>1689</v>
      </c>
      <c r="C82" s="2" t="s">
        <v>3191</v>
      </c>
      <c r="D82" s="2" t="s">
        <v>4692</v>
      </c>
      <c r="E82" s="2" t="s">
        <v>6194</v>
      </c>
      <c r="F82" s="21">
        <v>81</v>
      </c>
      <c r="G82" s="21">
        <v>1457</v>
      </c>
      <c r="H82" s="22">
        <v>1479</v>
      </c>
      <c r="I82" s="3">
        <v>5.5100000000000003E-2</v>
      </c>
      <c r="J82" s="5">
        <f t="shared" si="4"/>
        <v>9.4700000000000006E-2</v>
      </c>
      <c r="K82" s="10">
        <v>-0.26829999999999998</v>
      </c>
      <c r="L82" s="10">
        <v>-0.36299999999999999</v>
      </c>
      <c r="M82" s="5">
        <f t="shared" si="5"/>
        <v>-3.9654739999999994E-2</v>
      </c>
      <c r="N82" s="10">
        <v>0.14779999999999999</v>
      </c>
      <c r="O82" s="3">
        <v>-3.0700000000000002E-2</v>
      </c>
      <c r="P82" s="3">
        <v>-0.12139999999999999</v>
      </c>
      <c r="Q82" s="3">
        <v>-0.1469</v>
      </c>
      <c r="R82" s="3">
        <f t="shared" si="6"/>
        <v>-3.2350633483140982E-2</v>
      </c>
      <c r="S82" s="3">
        <f t="shared" si="7"/>
        <v>0.12057634544592241</v>
      </c>
      <c r="T82" s="25">
        <v>1.7500000000000002E-2</v>
      </c>
      <c r="U82" s="25">
        <v>3.1600000000000003E-2</v>
      </c>
      <c r="V82" s="25">
        <v>-1.41E-2</v>
      </c>
      <c r="W82" s="31">
        <v>496.18</v>
      </c>
      <c r="X82" s="31">
        <v>432.30599999999998</v>
      </c>
      <c r="Y82" s="31">
        <v>442.79</v>
      </c>
      <c r="Z82" s="27">
        <v>-133.126</v>
      </c>
      <c r="AA82" s="27">
        <v>-156.94839999999999</v>
      </c>
      <c r="AB82" s="27">
        <v>-65.050200000000004</v>
      </c>
    </row>
    <row r="83" spans="1:28" ht="12" customHeight="1" x14ac:dyDescent="0.2">
      <c r="A83" s="2" t="s">
        <v>784</v>
      </c>
      <c r="B83" s="2" t="s">
        <v>2286</v>
      </c>
      <c r="C83" s="2" t="s">
        <v>3788</v>
      </c>
      <c r="D83" s="2" t="s">
        <v>5289</v>
      </c>
      <c r="E83" s="2" t="s">
        <v>6791</v>
      </c>
      <c r="F83" s="21">
        <v>82</v>
      </c>
      <c r="G83" s="21">
        <v>13</v>
      </c>
      <c r="H83" s="22">
        <v>8</v>
      </c>
      <c r="I83" s="3">
        <v>5.5E-2</v>
      </c>
      <c r="J83" s="5">
        <f t="shared" si="4"/>
        <v>5.5200000000000027E-2</v>
      </c>
      <c r="K83" s="10">
        <v>0.28110000000000002</v>
      </c>
      <c r="L83" s="10">
        <v>0.22589999999999999</v>
      </c>
      <c r="M83" s="5">
        <f t="shared" si="5"/>
        <v>-1.6866E-4</v>
      </c>
      <c r="N83" s="10">
        <v>-5.9999999999999995E-4</v>
      </c>
      <c r="O83" s="3">
        <v>0.12189999999999999</v>
      </c>
      <c r="P83" s="3">
        <v>0.57079999999999997</v>
      </c>
      <c r="Q83" s="3">
        <v>-0.28970000000000001</v>
      </c>
      <c r="R83" s="3">
        <f t="shared" si="6"/>
        <v>-1.9380047540100531E-2</v>
      </c>
      <c r="S83" s="3">
        <f t="shared" si="7"/>
        <v>-6.894360562113315E-2</v>
      </c>
      <c r="T83" s="25">
        <v>-1.7999999999999999E-2</v>
      </c>
      <c r="U83" s="25">
        <v>9.9500000000000005E-2</v>
      </c>
      <c r="V83" s="25">
        <v>-0.11749999999999999</v>
      </c>
      <c r="W83" s="31">
        <v>356.04899999999998</v>
      </c>
      <c r="X83" s="31">
        <v>356.25</v>
      </c>
      <c r="Y83" s="31">
        <v>382.41399999999999</v>
      </c>
      <c r="Z83" s="27">
        <v>100.07680000000001</v>
      </c>
      <c r="AA83" s="27">
        <v>80.492099999999994</v>
      </c>
      <c r="AB83" s="27">
        <v>-132.935</v>
      </c>
    </row>
    <row r="84" spans="1:28" ht="12" customHeight="1" x14ac:dyDescent="0.2">
      <c r="A84" s="2" t="s">
        <v>762</v>
      </c>
      <c r="B84" s="2" t="s">
        <v>2264</v>
      </c>
      <c r="C84" s="2" t="s">
        <v>3766</v>
      </c>
      <c r="D84" s="2" t="s">
        <v>5267</v>
      </c>
      <c r="E84" s="2" t="s">
        <v>6769</v>
      </c>
      <c r="F84" s="21">
        <v>83</v>
      </c>
      <c r="G84" s="21">
        <v>38</v>
      </c>
      <c r="H84" s="22">
        <v>36</v>
      </c>
      <c r="I84" s="3">
        <v>5.4600000000000003E-2</v>
      </c>
      <c r="J84" s="5">
        <f t="shared" si="4"/>
        <v>9.5999999999999974E-3</v>
      </c>
      <c r="K84" s="10">
        <v>0.16880000000000001</v>
      </c>
      <c r="L84" s="10">
        <v>0.15920000000000001</v>
      </c>
      <c r="M84" s="5">
        <f t="shared" si="5"/>
        <v>4.500208E-2</v>
      </c>
      <c r="N84" s="10">
        <v>0.2666</v>
      </c>
      <c r="O84" s="3">
        <v>6.0900000000000003E-2</v>
      </c>
      <c r="P84" s="3">
        <v>6.4999999999999997E-3</v>
      </c>
      <c r="Q84" s="3">
        <v>0.1623</v>
      </c>
      <c r="R84" s="3">
        <f t="shared" si="6"/>
        <v>0.29766400309258895</v>
      </c>
      <c r="S84" s="3">
        <f t="shared" si="7"/>
        <v>1.7634123405959061</v>
      </c>
      <c r="T84" s="25">
        <v>1.95E-2</v>
      </c>
      <c r="U84" s="25">
        <v>1.8800000000000001E-2</v>
      </c>
      <c r="V84" s="25">
        <v>6.9999999999999999E-4</v>
      </c>
      <c r="W84" s="31">
        <v>1801.4159999999999</v>
      </c>
      <c r="X84" s="31">
        <v>1422.251</v>
      </c>
      <c r="Y84" s="31">
        <v>651.88099999999997</v>
      </c>
      <c r="Z84" s="27">
        <v>304.15820000000002</v>
      </c>
      <c r="AA84" s="27">
        <v>226.4847</v>
      </c>
      <c r="AB84" s="27">
        <v>105.7809</v>
      </c>
    </row>
    <row r="85" spans="1:28" ht="12" customHeight="1" x14ac:dyDescent="0.2">
      <c r="A85" s="2" t="s">
        <v>245</v>
      </c>
      <c r="B85" s="2" t="s">
        <v>1746</v>
      </c>
      <c r="C85" s="2" t="s">
        <v>3248</v>
      </c>
      <c r="D85" s="2" t="s">
        <v>4749</v>
      </c>
      <c r="E85" s="2" t="s">
        <v>6251</v>
      </c>
      <c r="F85" s="21">
        <v>84</v>
      </c>
      <c r="G85" s="21">
        <v>1052</v>
      </c>
      <c r="H85" s="22">
        <v>199</v>
      </c>
      <c r="I85" s="3">
        <v>5.4199999999999998E-2</v>
      </c>
      <c r="J85" s="5">
        <f t="shared" si="4"/>
        <v>3.3500000000000002E-2</v>
      </c>
      <c r="K85" s="10">
        <v>7.6600000000000001E-2</v>
      </c>
      <c r="L85" s="10">
        <v>4.3099999999999999E-2</v>
      </c>
      <c r="M85" s="5">
        <f t="shared" si="5"/>
        <v>2.0712639999999997E-2</v>
      </c>
      <c r="N85" s="10">
        <v>0.27039999999999997</v>
      </c>
      <c r="O85" s="3">
        <v>-1.5E-3</v>
      </c>
      <c r="P85" s="3">
        <v>-8.2500000000000004E-2</v>
      </c>
      <c r="Q85" s="3">
        <v>0.15909999999999999</v>
      </c>
      <c r="R85" s="3">
        <f t="shared" si="6"/>
        <v>7.5126966115489774E-2</v>
      </c>
      <c r="S85" s="3">
        <f t="shared" si="7"/>
        <v>0.98076979263041486</v>
      </c>
      <c r="T85" s="25">
        <v>-8.6E-3</v>
      </c>
      <c r="U85" s="25">
        <v>-1.0200000000000001E-2</v>
      </c>
      <c r="V85" s="25">
        <v>1.6000000000000001E-3</v>
      </c>
      <c r="W85" s="31">
        <v>2847.4160000000002</v>
      </c>
      <c r="X85" s="31">
        <v>2241.3890000000001</v>
      </c>
      <c r="Y85" s="31">
        <v>1437.53</v>
      </c>
      <c r="Z85" s="27">
        <v>218.09870000000001</v>
      </c>
      <c r="AA85" s="27">
        <v>96.666600000000003</v>
      </c>
      <c r="AB85" s="27">
        <v>228.67019999999999</v>
      </c>
    </row>
    <row r="86" spans="1:28" ht="12" customHeight="1" x14ac:dyDescent="0.2">
      <c r="A86" s="2" t="s">
        <v>7</v>
      </c>
      <c r="B86" s="2" t="s">
        <v>1508</v>
      </c>
      <c r="C86" s="2" t="s">
        <v>3010</v>
      </c>
      <c r="D86" s="2" t="s">
        <v>4511</v>
      </c>
      <c r="E86" s="2" t="s">
        <v>6013</v>
      </c>
      <c r="F86" s="21">
        <v>85</v>
      </c>
      <c r="G86" s="21">
        <v>461</v>
      </c>
      <c r="H86" s="22">
        <v>1412</v>
      </c>
      <c r="I86" s="3">
        <v>5.4100000000000002E-2</v>
      </c>
      <c r="J86" s="5">
        <f t="shared" si="4"/>
        <v>5.4300000000000015E-2</v>
      </c>
      <c r="K86" s="10">
        <v>-9.1499999999999998E-2</v>
      </c>
      <c r="L86" s="10">
        <v>-0.14580000000000001</v>
      </c>
      <c r="M86" s="5">
        <f t="shared" si="5"/>
        <v>-1.0065000000000001E-4</v>
      </c>
      <c r="N86" s="10">
        <v>1.1000000000000001E-3</v>
      </c>
      <c r="O86" s="3">
        <v>8.0000000000000002E-3</v>
      </c>
      <c r="P86" s="3">
        <v>5.8500000000000003E-2</v>
      </c>
      <c r="Q86" s="3">
        <v>-0.15</v>
      </c>
      <c r="R86" s="3">
        <f t="shared" si="6"/>
        <v>-1.8363660447650223E-2</v>
      </c>
      <c r="S86" s="3">
        <f t="shared" si="7"/>
        <v>0.20069574259727022</v>
      </c>
      <c r="T86" s="25">
        <v>0.01</v>
      </c>
      <c r="U86" s="25">
        <v>1.83E-2</v>
      </c>
      <c r="V86" s="25">
        <v>-8.3000000000000001E-3</v>
      </c>
      <c r="W86" s="31">
        <v>6540</v>
      </c>
      <c r="X86" s="31">
        <v>6533</v>
      </c>
      <c r="Y86" s="31">
        <v>5446.8419999999996</v>
      </c>
      <c r="Z86" s="27">
        <v>-598.51089999999999</v>
      </c>
      <c r="AA86" s="27">
        <v>-952.22080000000005</v>
      </c>
      <c r="AB86" s="27">
        <v>-817.24900000000002</v>
      </c>
    </row>
    <row r="87" spans="1:28" ht="12" customHeight="1" x14ac:dyDescent="0.2">
      <c r="A87" s="2" t="s">
        <v>1304</v>
      </c>
      <c r="B87" s="2" t="s">
        <v>2806</v>
      </c>
      <c r="C87" s="2" t="s">
        <v>4308</v>
      </c>
      <c r="D87" s="2" t="s">
        <v>5809</v>
      </c>
      <c r="E87" s="2" t="s">
        <v>7311</v>
      </c>
      <c r="F87" s="21">
        <v>86</v>
      </c>
      <c r="G87" s="21">
        <v>82</v>
      </c>
      <c r="H87" s="22">
        <v>1223</v>
      </c>
      <c r="I87" s="3">
        <v>5.3900000000000003E-2</v>
      </c>
      <c r="J87" s="5">
        <f t="shared" si="4"/>
        <v>5.7000000000000002E-2</v>
      </c>
      <c r="K87" s="10">
        <v>-2.35E-2</v>
      </c>
      <c r="L87" s="10">
        <v>-8.0500000000000002E-2</v>
      </c>
      <c r="M87" s="5">
        <f t="shared" si="5"/>
        <v>-3.1513499999999998E-3</v>
      </c>
      <c r="N87" s="10">
        <v>0.1341</v>
      </c>
      <c r="O87" s="3">
        <v>3.7699999999999997E-2</v>
      </c>
      <c r="P87" s="3">
        <v>0.18820000000000001</v>
      </c>
      <c r="Q87" s="3">
        <v>-0.2117</v>
      </c>
      <c r="R87" s="3">
        <f t="shared" si="6"/>
        <v>4.3339320340453943E-4</v>
      </c>
      <c r="S87" s="3">
        <f t="shared" si="7"/>
        <v>-1.8442263974661251E-2</v>
      </c>
      <c r="T87" s="25">
        <v>8.2000000000000007E-3</v>
      </c>
      <c r="U87" s="25">
        <v>3.3099999999999997E-2</v>
      </c>
      <c r="V87" s="25">
        <v>-2.4899999999999999E-2</v>
      </c>
      <c r="W87" s="31">
        <v>487.47199999999998</v>
      </c>
      <c r="X87" s="31">
        <v>429.83600000000001</v>
      </c>
      <c r="Y87" s="31">
        <v>496.63099999999997</v>
      </c>
      <c r="Z87" s="27">
        <v>-11.4582</v>
      </c>
      <c r="AA87" s="27">
        <v>-34.6145</v>
      </c>
      <c r="AB87" s="27">
        <v>-105.1224</v>
      </c>
    </row>
    <row r="88" spans="1:28" ht="12" customHeight="1" x14ac:dyDescent="0.2">
      <c r="A88" s="2" t="s">
        <v>518</v>
      </c>
      <c r="B88" s="2" t="s">
        <v>2020</v>
      </c>
      <c r="C88" s="2" t="s">
        <v>3522</v>
      </c>
      <c r="D88" s="2" t="s">
        <v>5023</v>
      </c>
      <c r="E88" s="2" t="s">
        <v>6525</v>
      </c>
      <c r="F88" s="21">
        <v>87</v>
      </c>
      <c r="G88" s="21">
        <v>615</v>
      </c>
      <c r="H88" s="22">
        <v>499</v>
      </c>
      <c r="I88" s="3">
        <v>5.3699999999999998E-2</v>
      </c>
      <c r="J88" s="5">
        <f t="shared" si="4"/>
        <v>4.4000000000000004E-2</v>
      </c>
      <c r="K88" s="10">
        <v>3.3500000000000002E-2</v>
      </c>
      <c r="L88" s="10">
        <v>-1.0500000000000001E-2</v>
      </c>
      <c r="M88" s="5">
        <f t="shared" si="5"/>
        <v>9.637950000000001E-3</v>
      </c>
      <c r="N88" s="10">
        <v>0.28770000000000001</v>
      </c>
      <c r="O88" s="3">
        <v>4.7999999999999996E-3</v>
      </c>
      <c r="P88" s="3">
        <v>1.7299999999999999E-2</v>
      </c>
      <c r="Q88" s="3">
        <v>1.6199999999999999E-2</v>
      </c>
      <c r="R88" s="3">
        <f t="shared" si="6"/>
        <v>6.5190933661591144E-3</v>
      </c>
      <c r="S88" s="3">
        <f t="shared" si="7"/>
        <v>0.19459980197489893</v>
      </c>
      <c r="T88" s="25">
        <v>-6.3E-3</v>
      </c>
      <c r="U88" s="25">
        <v>-1E-3</v>
      </c>
      <c r="V88" s="25">
        <v>-5.3E-3</v>
      </c>
      <c r="W88" s="31">
        <v>357.12799999999999</v>
      </c>
      <c r="X88" s="31">
        <v>277.33999999999997</v>
      </c>
      <c r="Y88" s="31">
        <v>298.952</v>
      </c>
      <c r="Z88" s="27">
        <v>11.9793</v>
      </c>
      <c r="AA88" s="27">
        <v>-2.9116</v>
      </c>
      <c r="AB88" s="27">
        <v>4.8498000000000001</v>
      </c>
    </row>
    <row r="89" spans="1:28" ht="12" customHeight="1" x14ac:dyDescent="0.2">
      <c r="A89" s="2" t="s">
        <v>714</v>
      </c>
      <c r="B89" s="2" t="s">
        <v>2216</v>
      </c>
      <c r="C89" s="2" t="s">
        <v>3718</v>
      </c>
      <c r="D89" s="2" t="s">
        <v>5219</v>
      </c>
      <c r="E89" s="2" t="s">
        <v>6721</v>
      </c>
      <c r="F89" s="21">
        <v>88</v>
      </c>
      <c r="G89" s="21">
        <v>1190</v>
      </c>
      <c r="H89" s="22">
        <v>317</v>
      </c>
      <c r="I89" s="3">
        <v>5.3199999999999997E-2</v>
      </c>
      <c r="J89" s="5">
        <f t="shared" si="4"/>
        <v>2.01E-2</v>
      </c>
      <c r="K89" s="10">
        <v>5.3699999999999998E-2</v>
      </c>
      <c r="L89" s="10">
        <v>3.3599999999999998E-2</v>
      </c>
      <c r="M89" s="5">
        <f t="shared" si="5"/>
        <v>3.3175860000000001E-2</v>
      </c>
      <c r="N89" s="10">
        <v>0.61780000000000002</v>
      </c>
      <c r="O89" s="3">
        <v>-4.3E-3</v>
      </c>
      <c r="P89" s="3">
        <v>-2.58E-2</v>
      </c>
      <c r="Q89" s="3">
        <v>7.9500000000000001E-2</v>
      </c>
      <c r="R89" s="3">
        <f t="shared" si="6"/>
        <v>4.1810235745543657E-3</v>
      </c>
      <c r="S89" s="3">
        <f t="shared" si="7"/>
        <v>7.7858912002874606E-2</v>
      </c>
      <c r="T89" s="25">
        <v>-3.8E-3</v>
      </c>
      <c r="U89" s="25">
        <v>-2.3999999999999998E-3</v>
      </c>
      <c r="V89" s="25">
        <v>-1.4E-3</v>
      </c>
      <c r="W89" s="31">
        <v>16798</v>
      </c>
      <c r="X89" s="31">
        <v>10383.4</v>
      </c>
      <c r="Y89" s="31">
        <v>15584.6</v>
      </c>
      <c r="Z89" s="27">
        <v>901.28880000000004</v>
      </c>
      <c r="AA89" s="27">
        <v>349.34480000000002</v>
      </c>
      <c r="AB89" s="27">
        <v>1238.9662000000001</v>
      </c>
    </row>
    <row r="90" spans="1:28" ht="12" customHeight="1" x14ac:dyDescent="0.2">
      <c r="A90" s="2" t="s">
        <v>1175</v>
      </c>
      <c r="B90" s="2" t="s">
        <v>2677</v>
      </c>
      <c r="C90" s="2" t="s">
        <v>4179</v>
      </c>
      <c r="D90" s="2" t="s">
        <v>5680</v>
      </c>
      <c r="E90" s="2" t="s">
        <v>7182</v>
      </c>
      <c r="F90" s="21">
        <v>89</v>
      </c>
      <c r="G90" s="21">
        <v>1226</v>
      </c>
      <c r="H90" s="22">
        <v>316</v>
      </c>
      <c r="I90" s="3">
        <v>5.3199999999999997E-2</v>
      </c>
      <c r="J90" s="5">
        <f t="shared" si="4"/>
        <v>4.6199999999999998E-2</v>
      </c>
      <c r="K90" s="10">
        <v>5.3800000000000001E-2</v>
      </c>
      <c r="L90" s="10">
        <v>7.6E-3</v>
      </c>
      <c r="M90" s="5">
        <f t="shared" si="5"/>
        <v>7.0209000000000001E-3</v>
      </c>
      <c r="N90" s="10">
        <v>0.1305</v>
      </c>
      <c r="O90" s="3">
        <v>-5.4000000000000003E-3</v>
      </c>
      <c r="P90" s="3">
        <v>-3.9100000000000003E-2</v>
      </c>
      <c r="Q90" s="3">
        <v>9.2899999999999996E-2</v>
      </c>
      <c r="R90" s="3">
        <f t="shared" si="6"/>
        <v>1.2146526600900456E-2</v>
      </c>
      <c r="S90" s="3">
        <f t="shared" si="7"/>
        <v>0.22577186990521292</v>
      </c>
      <c r="T90" s="25">
        <v>-5.9999999999999995E-4</v>
      </c>
      <c r="U90" s="25">
        <v>4.5400000000000003E-2</v>
      </c>
      <c r="V90" s="25">
        <v>-4.5999999999999999E-2</v>
      </c>
      <c r="W90" s="31">
        <v>3960.768</v>
      </c>
      <c r="X90" s="31">
        <v>3503.5349999999999</v>
      </c>
      <c r="Y90" s="31">
        <v>3231.2440000000001</v>
      </c>
      <c r="Z90" s="27">
        <v>212.9222</v>
      </c>
      <c r="AA90" s="27">
        <v>26.486899999999999</v>
      </c>
      <c r="AB90" s="27">
        <v>300.06670000000003</v>
      </c>
    </row>
    <row r="91" spans="1:28" ht="12" customHeight="1" x14ac:dyDescent="0.2">
      <c r="A91" s="2" t="s">
        <v>812</v>
      </c>
      <c r="B91" s="2" t="s">
        <v>2314</v>
      </c>
      <c r="C91" s="2" t="s">
        <v>3816</v>
      </c>
      <c r="D91" s="2" t="s">
        <v>5317</v>
      </c>
      <c r="E91" s="2" t="s">
        <v>6819</v>
      </c>
      <c r="F91" s="21">
        <v>90</v>
      </c>
      <c r="G91" s="21">
        <v>1352</v>
      </c>
      <c r="H91" s="22">
        <v>605</v>
      </c>
      <c r="I91" s="3">
        <v>5.2699999999999997E-2</v>
      </c>
      <c r="J91" s="5">
        <f t="shared" si="4"/>
        <v>3.8699999999999998E-2</v>
      </c>
      <c r="K91" s="10">
        <v>2.6100000000000002E-2</v>
      </c>
      <c r="L91" s="10">
        <v>-1.26E-2</v>
      </c>
      <c r="M91" s="5">
        <f t="shared" si="5"/>
        <v>1.4120100000000002E-2</v>
      </c>
      <c r="N91" s="10">
        <v>0.54100000000000004</v>
      </c>
      <c r="O91" s="3">
        <v>-1.0699999999999999E-2</v>
      </c>
      <c r="P91" s="3">
        <v>-8.2900000000000001E-2</v>
      </c>
      <c r="Q91" s="3">
        <v>0.109</v>
      </c>
      <c r="R91" s="3">
        <f t="shared" si="6"/>
        <v>2.9366422582955513E-2</v>
      </c>
      <c r="S91" s="3">
        <f t="shared" si="7"/>
        <v>1.125150290534694</v>
      </c>
      <c r="T91" s="25">
        <v>-8.6E-3</v>
      </c>
      <c r="U91" s="25">
        <v>2.8E-3</v>
      </c>
      <c r="V91" s="25">
        <v>-1.14E-2</v>
      </c>
      <c r="W91" s="31">
        <v>2623.0219999999999</v>
      </c>
      <c r="X91" s="31">
        <v>1702.1020000000001</v>
      </c>
      <c r="Y91" s="31">
        <v>1234.2760000000001</v>
      </c>
      <c r="Z91" s="27">
        <v>68.367199999999997</v>
      </c>
      <c r="AA91" s="27">
        <v>-21.388999999999999</v>
      </c>
      <c r="AB91" s="27">
        <v>134.57820000000001</v>
      </c>
    </row>
    <row r="92" spans="1:28" ht="12" customHeight="1" x14ac:dyDescent="0.2">
      <c r="A92" s="2" t="s">
        <v>251</v>
      </c>
      <c r="B92" s="2" t="s">
        <v>1752</v>
      </c>
      <c r="C92" s="2" t="s">
        <v>3254</v>
      </c>
      <c r="D92" s="2" t="s">
        <v>4755</v>
      </c>
      <c r="E92" s="2" t="s">
        <v>6257</v>
      </c>
      <c r="F92" s="21">
        <v>91</v>
      </c>
      <c r="G92" s="21">
        <v>794</v>
      </c>
      <c r="H92" s="22">
        <v>1070</v>
      </c>
      <c r="I92" s="3">
        <v>5.2499999999999998E-2</v>
      </c>
      <c r="J92" s="5">
        <f t="shared" si="4"/>
        <v>5.2900000000000003E-2</v>
      </c>
      <c r="K92" s="10">
        <v>-4.1000000000000003E-3</v>
      </c>
      <c r="L92" s="10">
        <v>-5.7000000000000002E-2</v>
      </c>
      <c r="M92" s="5">
        <f t="shared" si="5"/>
        <v>-2.9684000000000004E-4</v>
      </c>
      <c r="N92" s="10">
        <v>7.2400000000000006E-2</v>
      </c>
      <c r="O92" s="3">
        <v>2.0999999999999999E-3</v>
      </c>
      <c r="P92" s="3">
        <v>1.18E-2</v>
      </c>
      <c r="Q92" s="3">
        <v>-1.5900000000000001E-2</v>
      </c>
      <c r="R92" s="3">
        <f t="shared" si="6"/>
        <v>-1.0935445488911627E-3</v>
      </c>
      <c r="S92" s="3">
        <f t="shared" si="7"/>
        <v>0.26671818265638114</v>
      </c>
      <c r="T92" s="25">
        <v>2.9999999999999997E-4</v>
      </c>
      <c r="U92" s="25">
        <v>9.1000000000000004E-3</v>
      </c>
      <c r="V92" s="25">
        <v>-8.8000000000000005E-3</v>
      </c>
      <c r="W92" s="31">
        <v>1154.0360000000001</v>
      </c>
      <c r="X92" s="31">
        <v>1076.1559999999999</v>
      </c>
      <c r="Y92" s="31">
        <v>911.04399999999998</v>
      </c>
      <c r="Z92" s="27">
        <v>-4.7823000000000002</v>
      </c>
      <c r="AA92" s="27">
        <v>-61.290700000000001</v>
      </c>
      <c r="AB92" s="27">
        <v>-14.480499999999999</v>
      </c>
    </row>
    <row r="93" spans="1:28" ht="12" customHeight="1" x14ac:dyDescent="0.2">
      <c r="A93" s="2" t="s">
        <v>1099</v>
      </c>
      <c r="B93" s="2" t="s">
        <v>2601</v>
      </c>
      <c r="C93" s="2" t="s">
        <v>4103</v>
      </c>
      <c r="D93" s="2" t="s">
        <v>5604</v>
      </c>
      <c r="E93" s="2" t="s">
        <v>7106</v>
      </c>
      <c r="F93" s="21">
        <v>92</v>
      </c>
      <c r="G93" s="21">
        <v>48</v>
      </c>
      <c r="H93" s="22">
        <v>42</v>
      </c>
      <c r="I93" s="3">
        <v>5.1700000000000003E-2</v>
      </c>
      <c r="J93" s="5">
        <f t="shared" si="4"/>
        <v>2.2599999999999981E-2</v>
      </c>
      <c r="K93" s="10">
        <v>0.15509999999999999</v>
      </c>
      <c r="L93" s="10">
        <v>0.13250000000000001</v>
      </c>
      <c r="M93" s="5">
        <f t="shared" si="5"/>
        <v>2.9096759999999996E-2</v>
      </c>
      <c r="N93" s="10">
        <v>0.18759999999999999</v>
      </c>
      <c r="O93" s="3">
        <v>5.16E-2</v>
      </c>
      <c r="P93" s="3">
        <v>4.65E-2</v>
      </c>
      <c r="Q93" s="3">
        <v>0.1086</v>
      </c>
      <c r="R93" s="3">
        <f t="shared" si="6"/>
        <v>0.21143693645162548</v>
      </c>
      <c r="S93" s="3">
        <f t="shared" si="7"/>
        <v>1.3632297643560638</v>
      </c>
      <c r="T93" s="25">
        <v>5.7000000000000002E-3</v>
      </c>
      <c r="U93" s="25">
        <v>4.2299999999999997E-2</v>
      </c>
      <c r="V93" s="25">
        <v>-3.6600000000000001E-2</v>
      </c>
      <c r="W93" s="31">
        <v>666.81600000000003</v>
      </c>
      <c r="X93" s="31">
        <v>561.46600000000001</v>
      </c>
      <c r="Y93" s="31">
        <v>282.16300000000001</v>
      </c>
      <c r="Z93" s="27">
        <v>103.42319999999999</v>
      </c>
      <c r="AA93" s="27">
        <v>74.409000000000006</v>
      </c>
      <c r="AB93" s="27">
        <v>30.653099999999998</v>
      </c>
    </row>
    <row r="94" spans="1:28" ht="12" customHeight="1" x14ac:dyDescent="0.2">
      <c r="A94" s="2" t="s">
        <v>1202</v>
      </c>
      <c r="B94" s="2" t="s">
        <v>2704</v>
      </c>
      <c r="C94" s="2" t="s">
        <v>4206</v>
      </c>
      <c r="D94" s="2" t="s">
        <v>5707</v>
      </c>
      <c r="E94" s="2" t="s">
        <v>7209</v>
      </c>
      <c r="F94" s="21">
        <v>93</v>
      </c>
      <c r="G94" s="21">
        <v>61</v>
      </c>
      <c r="H94" s="22">
        <v>101</v>
      </c>
      <c r="I94" s="3">
        <v>5.1700000000000003E-2</v>
      </c>
      <c r="J94" s="5">
        <f t="shared" si="4"/>
        <v>2.4600000000000011E-2</v>
      </c>
      <c r="K94" s="10">
        <v>0.10970000000000001</v>
      </c>
      <c r="L94" s="10">
        <v>8.5099999999999995E-2</v>
      </c>
      <c r="M94" s="5">
        <f t="shared" si="5"/>
        <v>2.7084930000000004E-2</v>
      </c>
      <c r="N94" s="10">
        <v>0.24690000000000001</v>
      </c>
      <c r="O94" s="3">
        <v>4.5900000000000003E-2</v>
      </c>
      <c r="P94" s="3">
        <v>2.86E-2</v>
      </c>
      <c r="Q94" s="3">
        <v>8.1100000000000005E-2</v>
      </c>
      <c r="R94" s="3">
        <f t="shared" si="6"/>
        <v>0.20076115335077283</v>
      </c>
      <c r="S94" s="3">
        <f t="shared" si="7"/>
        <v>1.8300925556132435</v>
      </c>
      <c r="T94" s="25">
        <v>8.2500000000000004E-2</v>
      </c>
      <c r="U94" s="25">
        <v>0.1242</v>
      </c>
      <c r="V94" s="25">
        <v>-4.1700000000000001E-2</v>
      </c>
      <c r="W94" s="31">
        <v>1133.8030000000001</v>
      </c>
      <c r="X94" s="31">
        <v>909.27700000000004</v>
      </c>
      <c r="Y94" s="31">
        <v>400.62400000000002</v>
      </c>
      <c r="Z94" s="27">
        <v>124.40219999999999</v>
      </c>
      <c r="AA94" s="27">
        <v>77.350999999999999</v>
      </c>
      <c r="AB94" s="27">
        <v>32.488799999999998</v>
      </c>
    </row>
    <row r="95" spans="1:28" ht="12" customHeight="1" x14ac:dyDescent="0.2">
      <c r="A95" s="2" t="s">
        <v>1095</v>
      </c>
      <c r="B95" s="2" t="s">
        <v>2597</v>
      </c>
      <c r="C95" s="2" t="s">
        <v>4099</v>
      </c>
      <c r="D95" s="2" t="s">
        <v>5600</v>
      </c>
      <c r="E95" s="2" t="s">
        <v>7102</v>
      </c>
      <c r="F95" s="21">
        <v>94</v>
      </c>
      <c r="G95" s="21">
        <v>55</v>
      </c>
      <c r="H95" s="22">
        <v>256</v>
      </c>
      <c r="I95" s="3">
        <v>5.11E-2</v>
      </c>
      <c r="J95" s="5">
        <f t="shared" si="4"/>
        <v>3.2099999999999997E-2</v>
      </c>
      <c r="K95" s="10">
        <v>6.4699999999999994E-2</v>
      </c>
      <c r="L95" s="10">
        <v>3.2599999999999997E-2</v>
      </c>
      <c r="M95" s="5">
        <f t="shared" si="5"/>
        <v>1.9028269999999996E-2</v>
      </c>
      <c r="N95" s="10">
        <v>0.29409999999999997</v>
      </c>
      <c r="O95" s="3">
        <v>4.8899999999999999E-2</v>
      </c>
      <c r="P95" s="3">
        <v>7.1099999999999997E-2</v>
      </c>
      <c r="Q95" s="3">
        <v>-6.4000000000000003E-3</v>
      </c>
      <c r="R95" s="3">
        <f t="shared" si="6"/>
        <v>0.17334020982124695</v>
      </c>
      <c r="S95" s="3">
        <f t="shared" si="7"/>
        <v>2.6791377097565219</v>
      </c>
      <c r="T95" s="25">
        <v>-3.5000000000000001E-3</v>
      </c>
      <c r="U95" s="25">
        <v>9.1000000000000004E-3</v>
      </c>
      <c r="V95" s="25">
        <v>-1.26E-2</v>
      </c>
      <c r="W95" s="31">
        <v>1989.479</v>
      </c>
      <c r="X95" s="31">
        <v>1537.3710000000001</v>
      </c>
      <c r="Y95" s="31">
        <v>540.74599999999998</v>
      </c>
      <c r="Z95" s="27">
        <v>128.80269999999999</v>
      </c>
      <c r="AA95" s="27">
        <v>50.185000000000002</v>
      </c>
      <c r="AB95" s="27">
        <v>-3.4422999999999999</v>
      </c>
    </row>
    <row r="96" spans="1:28" ht="12" customHeight="1" x14ac:dyDescent="0.2">
      <c r="A96" s="2" t="s">
        <v>1281</v>
      </c>
      <c r="B96" s="2" t="s">
        <v>2783</v>
      </c>
      <c r="C96" s="2" t="s">
        <v>4285</v>
      </c>
      <c r="D96" s="2" t="s">
        <v>5786</v>
      </c>
      <c r="E96" s="2" t="s">
        <v>7288</v>
      </c>
      <c r="F96" s="21">
        <v>95</v>
      </c>
      <c r="G96" s="21">
        <v>226</v>
      </c>
      <c r="H96" s="22">
        <v>37</v>
      </c>
      <c r="I96" s="3">
        <v>5.0700000000000002E-2</v>
      </c>
      <c r="J96" s="5">
        <f t="shared" si="4"/>
        <v>2.3799999999999988E-2</v>
      </c>
      <c r="K96" s="10">
        <v>0.1656</v>
      </c>
      <c r="L96" s="10">
        <v>0.14180000000000001</v>
      </c>
      <c r="M96" s="5">
        <f t="shared" si="5"/>
        <v>2.6843759999999998E-2</v>
      </c>
      <c r="N96" s="10">
        <v>0.16209999999999999</v>
      </c>
      <c r="O96" s="3">
        <v>1.7299999999999999E-2</v>
      </c>
      <c r="P96" s="3">
        <v>1.84E-2</v>
      </c>
      <c r="Q96" s="3">
        <v>0.1472</v>
      </c>
      <c r="R96" s="3">
        <f t="shared" si="6"/>
        <v>6.7819404684979503E-2</v>
      </c>
      <c r="S96" s="3">
        <f t="shared" si="7"/>
        <v>0.4095374679044656</v>
      </c>
      <c r="T96" s="25">
        <v>-7.3000000000000001E-3</v>
      </c>
      <c r="U96" s="25">
        <v>1.0500000000000001E-2</v>
      </c>
      <c r="V96" s="25">
        <v>-1.78E-2</v>
      </c>
      <c r="W96" s="31">
        <v>1819.259</v>
      </c>
      <c r="X96" s="31">
        <v>1565.472</v>
      </c>
      <c r="Y96" s="31">
        <v>1290.6780000000001</v>
      </c>
      <c r="Z96" s="27">
        <v>301.32530000000003</v>
      </c>
      <c r="AA96" s="27">
        <v>221.93180000000001</v>
      </c>
      <c r="AB96" s="27">
        <v>189.94739999999999</v>
      </c>
    </row>
    <row r="97" spans="1:28" ht="12" customHeight="1" x14ac:dyDescent="0.2">
      <c r="A97" s="2" t="s">
        <v>1105</v>
      </c>
      <c r="B97" s="2" t="s">
        <v>2607</v>
      </c>
      <c r="C97" s="2" t="s">
        <v>4109</v>
      </c>
      <c r="D97" s="2" t="s">
        <v>5610</v>
      </c>
      <c r="E97" s="2" t="s">
        <v>7112</v>
      </c>
      <c r="F97" s="21">
        <v>96</v>
      </c>
      <c r="G97" s="21">
        <v>290</v>
      </c>
      <c r="H97" s="22">
        <v>492</v>
      </c>
      <c r="I97" s="3">
        <v>5.04E-2</v>
      </c>
      <c r="J97" s="5">
        <f t="shared" si="4"/>
        <v>3.9499999999999993E-2</v>
      </c>
      <c r="K97" s="10">
        <v>3.4299999999999997E-2</v>
      </c>
      <c r="L97" s="10">
        <v>-5.1999999999999998E-3</v>
      </c>
      <c r="M97" s="5">
        <f t="shared" si="5"/>
        <v>1.099315E-2</v>
      </c>
      <c r="N97" s="10">
        <v>0.32050000000000001</v>
      </c>
      <c r="O97" s="3">
        <v>1.3899999999999999E-2</v>
      </c>
      <c r="P97" s="3">
        <v>4.6800000000000001E-2</v>
      </c>
      <c r="Q97" s="3">
        <v>-1.2500000000000001E-2</v>
      </c>
      <c r="R97" s="3">
        <f t="shared" si="6"/>
        <v>2.2673854878671296E-2</v>
      </c>
      <c r="S97" s="3">
        <f t="shared" si="7"/>
        <v>0.66104533173968794</v>
      </c>
      <c r="T97" s="25">
        <v>1.43E-2</v>
      </c>
      <c r="U97" s="25">
        <v>2.7900000000000001E-2</v>
      </c>
      <c r="V97" s="25">
        <v>-1.3599999999999999E-2</v>
      </c>
      <c r="W97" s="31">
        <v>266.827</v>
      </c>
      <c r="X97" s="31">
        <v>202.072</v>
      </c>
      <c r="Y97" s="31">
        <v>160.63800000000001</v>
      </c>
      <c r="Z97" s="27">
        <v>9.1417999999999999</v>
      </c>
      <c r="AA97" s="27">
        <v>-1.0407999999999999</v>
      </c>
      <c r="AB97" s="27">
        <v>-2.0118</v>
      </c>
    </row>
    <row r="98" spans="1:28" ht="12" customHeight="1" x14ac:dyDescent="0.2">
      <c r="A98" s="2" t="s">
        <v>1397</v>
      </c>
      <c r="B98" s="2" t="s">
        <v>2899</v>
      </c>
      <c r="C98" s="2" t="s">
        <v>4401</v>
      </c>
      <c r="D98" s="2" t="s">
        <v>5902</v>
      </c>
      <c r="E98" s="2" t="s">
        <v>7404</v>
      </c>
      <c r="F98" s="21">
        <v>97</v>
      </c>
      <c r="G98" s="21">
        <v>4</v>
      </c>
      <c r="H98" s="22">
        <v>236</v>
      </c>
      <c r="I98" s="3">
        <v>5.0299999999999997E-2</v>
      </c>
      <c r="J98" s="5">
        <f t="shared" si="4"/>
        <v>4.0899999999999992E-2</v>
      </c>
      <c r="K98" s="10">
        <v>6.8599999999999994E-2</v>
      </c>
      <c r="L98" s="10">
        <v>2.7699999999999999E-2</v>
      </c>
      <c r="M98" s="5">
        <f t="shared" si="5"/>
        <v>9.4667999999999992E-3</v>
      </c>
      <c r="N98" s="10">
        <v>0.13800000000000001</v>
      </c>
      <c r="O98" s="3">
        <v>0.20660000000000001</v>
      </c>
      <c r="P98" s="3">
        <v>0.56020000000000003</v>
      </c>
      <c r="Q98" s="3">
        <v>-0.49159999999999998</v>
      </c>
      <c r="R98" s="3">
        <f t="shared" si="6"/>
        <v>0.4721689584722174</v>
      </c>
      <c r="S98" s="3">
        <f t="shared" si="7"/>
        <v>6.8829294237932572</v>
      </c>
      <c r="T98" s="25">
        <v>1.5800000000000002E-2</v>
      </c>
      <c r="U98" s="25">
        <v>7.46E-2</v>
      </c>
      <c r="V98" s="25">
        <v>-5.8799999999999998E-2</v>
      </c>
      <c r="W98" s="31">
        <v>4387</v>
      </c>
      <c r="X98" s="31">
        <v>3855</v>
      </c>
      <c r="Y98" s="31">
        <v>556.51900000000001</v>
      </c>
      <c r="Z98" s="27">
        <v>300.79570000000001</v>
      </c>
      <c r="AA98" s="27">
        <v>106.7026</v>
      </c>
      <c r="AB98" s="27">
        <v>-273.96910000000003</v>
      </c>
    </row>
    <row r="99" spans="1:28" ht="12" customHeight="1" x14ac:dyDescent="0.2">
      <c r="A99" s="2" t="s">
        <v>1039</v>
      </c>
      <c r="B99" s="2" t="s">
        <v>2541</v>
      </c>
      <c r="C99" s="2" t="s">
        <v>4043</v>
      </c>
      <c r="D99" s="2" t="s">
        <v>5544</v>
      </c>
      <c r="E99" s="2" t="s">
        <v>7046</v>
      </c>
      <c r="F99" s="21">
        <v>98</v>
      </c>
      <c r="G99" s="21">
        <v>1154</v>
      </c>
      <c r="H99" s="22">
        <v>1206</v>
      </c>
      <c r="I99" s="3">
        <v>5.0099999999999999E-2</v>
      </c>
      <c r="J99" s="5">
        <f t="shared" si="4"/>
        <v>5.0099999999999992E-2</v>
      </c>
      <c r="K99" s="10">
        <v>-2.1399999999999999E-2</v>
      </c>
      <c r="L99" s="10">
        <v>-7.1499999999999994E-2</v>
      </c>
      <c r="M99" s="5">
        <f t="shared" si="5"/>
        <v>-2.3540000000000002E-5</v>
      </c>
      <c r="N99" s="10">
        <v>1.1000000000000001E-3</v>
      </c>
      <c r="O99" s="3">
        <v>-3.5000000000000001E-3</v>
      </c>
      <c r="P99" s="3">
        <v>-1.89E-2</v>
      </c>
      <c r="Q99" s="3">
        <v>-2.5000000000000001E-3</v>
      </c>
      <c r="R99" s="3">
        <f t="shared" si="6"/>
        <v>1.4500133696989143E-3</v>
      </c>
      <c r="S99" s="3">
        <f t="shared" si="7"/>
        <v>-6.7757634098080111E-2</v>
      </c>
      <c r="T99" s="25">
        <v>3.8999999999999998E-3</v>
      </c>
      <c r="U99" s="25">
        <v>4.4000000000000003E-3</v>
      </c>
      <c r="V99" s="25">
        <v>-5.0000000000000001E-4</v>
      </c>
      <c r="W99" s="31">
        <v>6537</v>
      </c>
      <c r="X99" s="31">
        <v>6530</v>
      </c>
      <c r="Y99" s="31">
        <v>7012.125</v>
      </c>
      <c r="Z99" s="27">
        <v>-140.0044</v>
      </c>
      <c r="AA99" s="27">
        <v>-466.83690000000001</v>
      </c>
      <c r="AB99" s="27">
        <v>-17.639099999999999</v>
      </c>
    </row>
    <row r="100" spans="1:28" ht="12" customHeight="1" x14ac:dyDescent="0.2">
      <c r="A100" s="2" t="s">
        <v>922</v>
      </c>
      <c r="B100" s="2" t="s">
        <v>2424</v>
      </c>
      <c r="C100" s="2" t="s">
        <v>3926</v>
      </c>
      <c r="D100" s="2" t="s">
        <v>5427</v>
      </c>
      <c r="E100" s="2" t="s">
        <v>6929</v>
      </c>
      <c r="F100" s="21">
        <v>99</v>
      </c>
      <c r="G100" s="21">
        <v>718</v>
      </c>
      <c r="H100" s="22">
        <v>1058</v>
      </c>
      <c r="I100" s="3">
        <v>4.99E-2</v>
      </c>
      <c r="J100" s="5">
        <f t="shared" si="4"/>
        <v>5.3100000000000001E-2</v>
      </c>
      <c r="K100" s="10">
        <v>-3.7000000000000002E-3</v>
      </c>
      <c r="L100" s="10">
        <v>-5.6800000000000003E-2</v>
      </c>
      <c r="M100" s="5">
        <f t="shared" si="5"/>
        <v>-3.1779300000000003E-3</v>
      </c>
      <c r="N100" s="10">
        <v>0.8589</v>
      </c>
      <c r="O100" s="3">
        <v>3.2000000000000002E-3</v>
      </c>
      <c r="P100" s="3">
        <v>1.8200000000000001E-2</v>
      </c>
      <c r="Q100" s="3">
        <v>-2.1899999999999999E-2</v>
      </c>
      <c r="R100" s="3">
        <f t="shared" si="6"/>
        <v>-2.1758179765721179E-3</v>
      </c>
      <c r="S100" s="3">
        <f t="shared" si="7"/>
        <v>0.58805891258705889</v>
      </c>
      <c r="T100" s="25">
        <v>0</v>
      </c>
      <c r="U100" s="25">
        <v>3.8999999999999998E-3</v>
      </c>
      <c r="V100" s="25">
        <v>-3.8999999999999998E-3</v>
      </c>
      <c r="W100" s="31">
        <v>1616.4010000000001</v>
      </c>
      <c r="X100" s="31">
        <v>869.54600000000005</v>
      </c>
      <c r="Y100" s="31">
        <v>1017.847</v>
      </c>
      <c r="Z100" s="27">
        <v>-6.0133000000000001</v>
      </c>
      <c r="AA100" s="27">
        <v>-49.366199999999999</v>
      </c>
      <c r="AB100" s="27">
        <v>-22.2637</v>
      </c>
    </row>
    <row r="101" spans="1:28" ht="12" customHeight="1" x14ac:dyDescent="0.2">
      <c r="A101" s="2" t="s">
        <v>1477</v>
      </c>
      <c r="B101" s="2" t="s">
        <v>2979</v>
      </c>
      <c r="C101" s="2" t="s">
        <v>4481</v>
      </c>
      <c r="D101" s="2" t="s">
        <v>5982</v>
      </c>
      <c r="E101" s="2" t="s">
        <v>7484</v>
      </c>
      <c r="F101" s="21">
        <v>100</v>
      </c>
      <c r="G101" s="21">
        <v>1244</v>
      </c>
      <c r="H101" s="22">
        <v>954</v>
      </c>
      <c r="I101" s="3">
        <v>4.9099999999999998E-2</v>
      </c>
      <c r="J101" s="5">
        <f t="shared" si="4"/>
        <v>4.7600000000000003E-2</v>
      </c>
      <c r="K101" s="10">
        <v>3.7000000000000002E-3</v>
      </c>
      <c r="L101" s="10">
        <v>-4.3900000000000002E-2</v>
      </c>
      <c r="M101" s="5">
        <f t="shared" si="5"/>
        <v>1.50146E-3</v>
      </c>
      <c r="N101" s="10">
        <v>0.40579999999999999</v>
      </c>
      <c r="O101" s="3">
        <v>-5.8999999999999999E-3</v>
      </c>
      <c r="P101" s="3">
        <v>-3.09E-2</v>
      </c>
      <c r="Q101" s="3">
        <v>3.4599999999999999E-2</v>
      </c>
      <c r="R101" s="3">
        <f t="shared" si="6"/>
        <v>1.2679697000952271E-3</v>
      </c>
      <c r="S101" s="3">
        <f t="shared" si="7"/>
        <v>0.34269451353925057</v>
      </c>
      <c r="T101" s="25">
        <v>-1.5E-3</v>
      </c>
      <c r="U101" s="25">
        <v>1.54E-2</v>
      </c>
      <c r="V101" s="25">
        <v>-1.6899999999999998E-2</v>
      </c>
      <c r="W101" s="31">
        <v>559.76800000000003</v>
      </c>
      <c r="X101" s="31">
        <v>398.19099999999997</v>
      </c>
      <c r="Y101" s="31">
        <v>416.899</v>
      </c>
      <c r="Z101" s="27">
        <v>2.0684</v>
      </c>
      <c r="AA101" s="27">
        <v>-17.497299999999999</v>
      </c>
      <c r="AB101" s="27">
        <v>14.413</v>
      </c>
    </row>
    <row r="102" spans="1:28" ht="12" customHeight="1" x14ac:dyDescent="0.2">
      <c r="A102" s="2" t="s">
        <v>1094</v>
      </c>
      <c r="B102" s="2" t="s">
        <v>2596</v>
      </c>
      <c r="C102" s="2" t="s">
        <v>4098</v>
      </c>
      <c r="D102" s="2" t="s">
        <v>5599</v>
      </c>
      <c r="E102" s="2" t="s">
        <v>7101</v>
      </c>
      <c r="F102" s="21">
        <v>101</v>
      </c>
      <c r="G102" s="21">
        <v>1458</v>
      </c>
      <c r="H102" s="22">
        <v>1441</v>
      </c>
      <c r="I102" s="3">
        <v>4.8300000000000003E-2</v>
      </c>
      <c r="J102" s="5">
        <f t="shared" si="4"/>
        <v>5.7200000000000001E-2</v>
      </c>
      <c r="K102" s="10">
        <v>-0.11940000000000001</v>
      </c>
      <c r="L102" s="10">
        <v>-0.17660000000000001</v>
      </c>
      <c r="M102" s="5">
        <f t="shared" si="5"/>
        <v>-8.9549999999999994E-3</v>
      </c>
      <c r="N102" s="10">
        <v>7.4999999999999997E-2</v>
      </c>
      <c r="O102" s="3">
        <v>-3.0700000000000002E-2</v>
      </c>
      <c r="P102" s="3">
        <v>-8.6300000000000002E-2</v>
      </c>
      <c r="Q102" s="3">
        <v>-3.3099999999999997E-2</v>
      </c>
      <c r="R102" s="3">
        <f t="shared" si="6"/>
        <v>-6.697869244929136E-2</v>
      </c>
      <c r="S102" s="3">
        <f t="shared" si="7"/>
        <v>0.5609605732771471</v>
      </c>
      <c r="T102" s="25">
        <v>8.0999999999999996E-3</v>
      </c>
      <c r="U102" s="25">
        <v>1.0200000000000001E-2</v>
      </c>
      <c r="V102" s="25">
        <v>-2.0999999999999999E-3</v>
      </c>
      <c r="W102" s="31">
        <v>2691.5050000000001</v>
      </c>
      <c r="X102" s="31">
        <v>2503.7040000000002</v>
      </c>
      <c r="Y102" s="31">
        <v>1724.2619999999999</v>
      </c>
      <c r="Z102" s="27">
        <v>-321.30380000000002</v>
      </c>
      <c r="AA102" s="27">
        <v>-442.27069999999998</v>
      </c>
      <c r="AB102" s="27">
        <v>-57.032299999999999</v>
      </c>
    </row>
    <row r="103" spans="1:28" ht="12" customHeight="1" x14ac:dyDescent="0.2">
      <c r="A103" s="2" t="s">
        <v>114</v>
      </c>
      <c r="B103" s="2" t="s">
        <v>1615</v>
      </c>
      <c r="C103" s="2" t="s">
        <v>3117</v>
      </c>
      <c r="D103" s="2" t="s">
        <v>4618</v>
      </c>
      <c r="E103" s="2" t="s">
        <v>6120</v>
      </c>
      <c r="F103" s="21">
        <v>102</v>
      </c>
      <c r="G103" s="21">
        <v>316</v>
      </c>
      <c r="H103" s="22">
        <v>481</v>
      </c>
      <c r="I103" s="3">
        <v>4.8000000000000001E-2</v>
      </c>
      <c r="J103" s="5">
        <f t="shared" si="4"/>
        <v>4.4000000000000004E-2</v>
      </c>
      <c r="K103" s="10">
        <v>3.5700000000000003E-2</v>
      </c>
      <c r="L103" s="10">
        <v>-8.3000000000000001E-3</v>
      </c>
      <c r="M103" s="5">
        <f t="shared" si="5"/>
        <v>4.0555200000000008E-3</v>
      </c>
      <c r="N103" s="10">
        <v>0.11360000000000001</v>
      </c>
      <c r="O103" s="3">
        <v>1.2800000000000001E-2</v>
      </c>
      <c r="P103" s="3">
        <v>3.5099999999999999E-2</v>
      </c>
      <c r="Q103" s="3">
        <v>5.9999999999999995E-4</v>
      </c>
      <c r="R103" s="3">
        <f t="shared" si="6"/>
        <v>2.8972712618164122E-2</v>
      </c>
      <c r="S103" s="3">
        <f t="shared" si="7"/>
        <v>0.81156057753961119</v>
      </c>
      <c r="T103" s="25">
        <v>4.0000000000000002E-4</v>
      </c>
      <c r="U103" s="25">
        <v>7.7999999999999996E-3</v>
      </c>
      <c r="V103" s="25">
        <v>-7.4000000000000003E-3</v>
      </c>
      <c r="W103" s="31">
        <v>703.49599999999998</v>
      </c>
      <c r="X103" s="31">
        <v>631.73500000000001</v>
      </c>
      <c r="Y103" s="31">
        <v>388.33699999999999</v>
      </c>
      <c r="Z103" s="27">
        <v>25.0809</v>
      </c>
      <c r="AA103" s="27">
        <v>-5.2386999999999997</v>
      </c>
      <c r="AB103" s="27">
        <v>0.2429</v>
      </c>
    </row>
    <row r="104" spans="1:28" ht="12" customHeight="1" x14ac:dyDescent="0.2">
      <c r="A104" s="2" t="s">
        <v>413</v>
      </c>
      <c r="B104" s="2" t="s">
        <v>1914</v>
      </c>
      <c r="C104" s="2" t="s">
        <v>3416</v>
      </c>
      <c r="D104" s="2" t="s">
        <v>4917</v>
      </c>
      <c r="E104" s="2" t="s">
        <v>6419</v>
      </c>
      <c r="F104" s="21">
        <v>103</v>
      </c>
      <c r="G104" s="21">
        <v>111</v>
      </c>
      <c r="H104" s="22">
        <v>156</v>
      </c>
      <c r="I104" s="3">
        <v>4.7699999999999999E-2</v>
      </c>
      <c r="J104" s="5">
        <f t="shared" si="4"/>
        <v>-1.0700000000000001E-2</v>
      </c>
      <c r="K104" s="10">
        <v>8.9200000000000002E-2</v>
      </c>
      <c r="L104" s="10">
        <v>9.9900000000000003E-2</v>
      </c>
      <c r="M104" s="5">
        <f t="shared" si="5"/>
        <v>5.83814E-2</v>
      </c>
      <c r="N104" s="10">
        <v>0.65449999999999997</v>
      </c>
      <c r="O104" s="3">
        <v>2.9399999999999999E-2</v>
      </c>
      <c r="P104" s="3">
        <v>2.9700000000000001E-2</v>
      </c>
      <c r="Q104" s="3">
        <v>5.9499999999999997E-2</v>
      </c>
      <c r="R104" s="3">
        <f t="shared" si="6"/>
        <v>0.11709812510370002</v>
      </c>
      <c r="S104" s="3">
        <f t="shared" si="7"/>
        <v>1.31275925004148</v>
      </c>
      <c r="T104" s="25">
        <v>-9.4999999999999998E-3</v>
      </c>
      <c r="U104" s="25">
        <v>1.6999999999999999E-3</v>
      </c>
      <c r="V104" s="25">
        <v>-1.12E-2</v>
      </c>
      <c r="W104" s="31">
        <v>13939</v>
      </c>
      <c r="X104" s="31">
        <v>8425</v>
      </c>
      <c r="Y104" s="31">
        <v>6027</v>
      </c>
      <c r="Z104" s="27">
        <v>1243.3741</v>
      </c>
      <c r="AA104" s="27">
        <v>841.47739999999999</v>
      </c>
      <c r="AB104" s="27">
        <v>358.6705</v>
      </c>
    </row>
    <row r="105" spans="1:28" ht="12" customHeight="1" x14ac:dyDescent="0.2">
      <c r="A105" s="2" t="s">
        <v>130</v>
      </c>
      <c r="B105" s="2" t="s">
        <v>1631</v>
      </c>
      <c r="C105" s="2" t="s">
        <v>3133</v>
      </c>
      <c r="D105" s="2" t="s">
        <v>4634</v>
      </c>
      <c r="E105" s="2" t="s">
        <v>6136</v>
      </c>
      <c r="F105" s="21">
        <v>104</v>
      </c>
      <c r="G105" s="21">
        <v>81</v>
      </c>
      <c r="H105" s="22">
        <v>742</v>
      </c>
      <c r="I105" s="3">
        <v>4.7500000000000001E-2</v>
      </c>
      <c r="J105" s="5">
        <f t="shared" si="4"/>
        <v>4.6100000000000002E-2</v>
      </c>
      <c r="K105" s="10">
        <v>1.72E-2</v>
      </c>
      <c r="L105" s="10">
        <v>-2.8899999999999999E-2</v>
      </c>
      <c r="M105" s="5">
        <f t="shared" si="5"/>
        <v>1.4946800000000002E-3</v>
      </c>
      <c r="N105" s="10">
        <v>8.6900000000000005E-2</v>
      </c>
      <c r="O105" s="3">
        <v>3.78E-2</v>
      </c>
      <c r="P105" s="3">
        <v>0.18540000000000001</v>
      </c>
      <c r="Q105" s="3">
        <v>-0.16819999999999999</v>
      </c>
      <c r="R105" s="3">
        <f t="shared" si="6"/>
        <v>3.7994420492011159E-3</v>
      </c>
      <c r="S105" s="3">
        <f t="shared" si="7"/>
        <v>0.22089779355820441</v>
      </c>
      <c r="T105" s="25">
        <v>6.1000000000000004E-3</v>
      </c>
      <c r="U105" s="25">
        <v>5.0900000000000001E-2</v>
      </c>
      <c r="V105" s="25">
        <v>-4.48E-2</v>
      </c>
      <c r="W105" s="31">
        <v>4814</v>
      </c>
      <c r="X105" s="31">
        <v>4429</v>
      </c>
      <c r="Y105" s="31">
        <v>3943</v>
      </c>
      <c r="Z105" s="27">
        <v>82.633399999999995</v>
      </c>
      <c r="AA105" s="27">
        <v>-127.83369999999999</v>
      </c>
      <c r="AB105" s="27">
        <v>-663.02499999999998</v>
      </c>
    </row>
    <row r="106" spans="1:28" ht="12" customHeight="1" x14ac:dyDescent="0.2">
      <c r="A106" s="2" t="s">
        <v>917</v>
      </c>
      <c r="B106" s="2" t="s">
        <v>2419</v>
      </c>
      <c r="C106" s="2" t="s">
        <v>3921</v>
      </c>
      <c r="D106" s="2" t="s">
        <v>5422</v>
      </c>
      <c r="E106" s="2" t="s">
        <v>6924</v>
      </c>
      <c r="F106" s="21">
        <v>105</v>
      </c>
      <c r="G106" s="21">
        <v>789</v>
      </c>
      <c r="H106" s="22">
        <v>577</v>
      </c>
      <c r="I106" s="3">
        <v>4.7E-2</v>
      </c>
      <c r="J106" s="5">
        <f t="shared" si="4"/>
        <v>4.3999999999999997E-2</v>
      </c>
      <c r="K106" s="10">
        <v>2.81E-2</v>
      </c>
      <c r="L106" s="10">
        <v>-1.5900000000000001E-2</v>
      </c>
      <c r="M106" s="5">
        <f t="shared" si="5"/>
        <v>3.0769500000000002E-3</v>
      </c>
      <c r="N106" s="10">
        <v>0.1095</v>
      </c>
      <c r="O106" s="3">
        <v>2.2000000000000001E-3</v>
      </c>
      <c r="P106" s="3">
        <v>4.8999999999999998E-3</v>
      </c>
      <c r="Q106" s="3">
        <v>2.3199999999999998E-2</v>
      </c>
      <c r="R106" s="3">
        <f t="shared" si="6"/>
        <v>6.3514740277269581E-3</v>
      </c>
      <c r="S106" s="3">
        <f t="shared" si="7"/>
        <v>0.22603110418957145</v>
      </c>
      <c r="T106" s="25">
        <v>1.1999999999999999E-3</v>
      </c>
      <c r="U106" s="25">
        <v>6.7000000000000002E-3</v>
      </c>
      <c r="V106" s="25">
        <v>-5.4999999999999997E-3</v>
      </c>
      <c r="W106" s="31">
        <v>2811.2930000000001</v>
      </c>
      <c r="X106" s="31">
        <v>2533.8110000000001</v>
      </c>
      <c r="Y106" s="31">
        <v>2293.0030000000002</v>
      </c>
      <c r="Z106" s="27">
        <v>78.869699999999995</v>
      </c>
      <c r="AA106" s="27">
        <v>-40.219700000000003</v>
      </c>
      <c r="AB106" s="27">
        <v>53.114199999999997</v>
      </c>
    </row>
    <row r="107" spans="1:28" ht="12" customHeight="1" x14ac:dyDescent="0.2">
      <c r="A107" s="2" t="s">
        <v>22</v>
      </c>
      <c r="B107" s="2" t="s">
        <v>1523</v>
      </c>
      <c r="C107" s="2" t="s">
        <v>3025</v>
      </c>
      <c r="D107" s="2" t="s">
        <v>4526</v>
      </c>
      <c r="E107" s="2" t="s">
        <v>6028</v>
      </c>
      <c r="F107" s="21">
        <v>106</v>
      </c>
      <c r="G107" s="21">
        <v>429</v>
      </c>
      <c r="H107" s="22">
        <v>426</v>
      </c>
      <c r="I107" s="3">
        <v>4.6699999999999998E-2</v>
      </c>
      <c r="J107" s="5">
        <f t="shared" si="4"/>
        <v>3.3700000000000001E-2</v>
      </c>
      <c r="K107" s="10">
        <v>4.0899999999999999E-2</v>
      </c>
      <c r="L107" s="10">
        <v>7.1999999999999998E-3</v>
      </c>
      <c r="M107" s="5">
        <f t="shared" si="5"/>
        <v>1.2977570000000001E-2</v>
      </c>
      <c r="N107" s="10">
        <v>0.31730000000000003</v>
      </c>
      <c r="O107" s="3">
        <v>8.9999999999999993E-3</v>
      </c>
      <c r="P107" s="3">
        <v>1.6E-2</v>
      </c>
      <c r="Q107" s="3">
        <v>2.4899999999999999E-2</v>
      </c>
      <c r="R107" s="3">
        <f t="shared" si="6"/>
        <v>2.8931883874840081E-2</v>
      </c>
      <c r="S107" s="3">
        <f t="shared" si="7"/>
        <v>0.70738102383472079</v>
      </c>
      <c r="T107" s="25">
        <v>4.1000000000000003E-3</v>
      </c>
      <c r="U107" s="25">
        <v>1.1900000000000001E-2</v>
      </c>
      <c r="V107" s="25">
        <v>-7.7999999999999996E-3</v>
      </c>
      <c r="W107" s="31">
        <v>324.28800000000001</v>
      </c>
      <c r="X107" s="31">
        <v>246.18</v>
      </c>
      <c r="Y107" s="31">
        <v>189.93299999999999</v>
      </c>
      <c r="Z107" s="27">
        <v>13.2643</v>
      </c>
      <c r="AA107" s="27">
        <v>1.7759</v>
      </c>
      <c r="AB107" s="27">
        <v>4.7230999999999996</v>
      </c>
    </row>
    <row r="108" spans="1:28" ht="12" customHeight="1" x14ac:dyDescent="0.2">
      <c r="A108" s="2" t="s">
        <v>1343</v>
      </c>
      <c r="B108" s="2" t="s">
        <v>2845</v>
      </c>
      <c r="C108" s="2" t="s">
        <v>4347</v>
      </c>
      <c r="D108" s="2" t="s">
        <v>5848</v>
      </c>
      <c r="E108" s="2" t="s">
        <v>7350</v>
      </c>
      <c r="F108" s="21">
        <v>107</v>
      </c>
      <c r="G108" s="21">
        <v>24</v>
      </c>
      <c r="H108" s="22">
        <v>23</v>
      </c>
      <c r="I108" s="3">
        <v>4.6699999999999998E-2</v>
      </c>
      <c r="J108" s="5">
        <f t="shared" si="4"/>
        <v>-8.4000000000000186E-3</v>
      </c>
      <c r="K108" s="10">
        <v>0.19389999999999999</v>
      </c>
      <c r="L108" s="10">
        <v>0.20230000000000001</v>
      </c>
      <c r="M108" s="5">
        <f t="shared" si="5"/>
        <v>5.5164549999999993E-2</v>
      </c>
      <c r="N108" s="10">
        <v>0.28449999999999998</v>
      </c>
      <c r="O108" s="3">
        <v>8.5500000000000007E-2</v>
      </c>
      <c r="P108" s="3">
        <v>-2.3800000000000002E-2</v>
      </c>
      <c r="Q108" s="3">
        <v>0.2177</v>
      </c>
      <c r="R108" s="3">
        <f t="shared" si="6"/>
        <v>0.45121583017849232</v>
      </c>
      <c r="S108" s="3">
        <f t="shared" si="7"/>
        <v>2.3270543072640142</v>
      </c>
      <c r="T108" s="25">
        <v>1.7299999999999999E-2</v>
      </c>
      <c r="U108" s="25">
        <v>0.1663</v>
      </c>
      <c r="V108" s="25">
        <v>-0.14899999999999999</v>
      </c>
      <c r="W108" s="31">
        <v>39975</v>
      </c>
      <c r="X108" s="31">
        <v>31121</v>
      </c>
      <c r="Y108" s="31">
        <v>12015.133</v>
      </c>
      <c r="Z108" s="27">
        <v>7750.4732000000004</v>
      </c>
      <c r="AA108" s="27">
        <v>6295.8103000000001</v>
      </c>
      <c r="AB108" s="27">
        <v>2616.2489</v>
      </c>
    </row>
    <row r="109" spans="1:28" ht="12" customHeight="1" x14ac:dyDescent="0.2">
      <c r="A109" s="2" t="s">
        <v>746</v>
      </c>
      <c r="B109" s="2" t="s">
        <v>2248</v>
      </c>
      <c r="C109" s="2" t="s">
        <v>3750</v>
      </c>
      <c r="D109" s="2" t="s">
        <v>5251</v>
      </c>
      <c r="E109" s="2" t="s">
        <v>6753</v>
      </c>
      <c r="F109" s="21">
        <v>108</v>
      </c>
      <c r="G109" s="21">
        <v>1191</v>
      </c>
      <c r="H109" s="22">
        <v>1415</v>
      </c>
      <c r="I109" s="3">
        <v>4.6600000000000003E-2</v>
      </c>
      <c r="J109" s="5">
        <f t="shared" si="4"/>
        <v>5.2700000000000011E-2</v>
      </c>
      <c r="K109" s="10">
        <v>-9.2399999999999996E-2</v>
      </c>
      <c r="L109" s="10">
        <v>-0.14510000000000001</v>
      </c>
      <c r="M109" s="5">
        <f t="shared" si="5"/>
        <v>-6.1353599999999994E-3</v>
      </c>
      <c r="N109" s="10">
        <v>6.6400000000000001E-2</v>
      </c>
      <c r="O109" s="3">
        <v>-4.3E-3</v>
      </c>
      <c r="P109" s="3">
        <v>-3.8399999999999997E-2</v>
      </c>
      <c r="Q109" s="3">
        <v>-5.3999999999999999E-2</v>
      </c>
      <c r="R109" s="3">
        <f t="shared" si="6"/>
        <v>1.6896644751756965E-2</v>
      </c>
      <c r="S109" s="3">
        <f t="shared" si="7"/>
        <v>-0.18286412069001046</v>
      </c>
      <c r="T109" s="25">
        <v>1.47E-2</v>
      </c>
      <c r="U109" s="25">
        <v>1.8100000000000002E-2</v>
      </c>
      <c r="V109" s="25">
        <v>-3.3999999999999998E-3</v>
      </c>
      <c r="W109" s="31">
        <v>475.779</v>
      </c>
      <c r="X109" s="31">
        <v>446.15499999999997</v>
      </c>
      <c r="Y109" s="31">
        <v>582.25199999999995</v>
      </c>
      <c r="Z109" s="27">
        <v>-43.968899999999998</v>
      </c>
      <c r="AA109" s="27">
        <v>-64.741600000000005</v>
      </c>
      <c r="AB109" s="27">
        <v>-31.418399999999998</v>
      </c>
    </row>
    <row r="110" spans="1:28" ht="12" customHeight="1" x14ac:dyDescent="0.2">
      <c r="A110" s="2" t="s">
        <v>653</v>
      </c>
      <c r="B110" s="2" t="s">
        <v>2155</v>
      </c>
      <c r="C110" s="2" t="s">
        <v>3657</v>
      </c>
      <c r="D110" s="2" t="s">
        <v>5158</v>
      </c>
      <c r="E110" s="2" t="s">
        <v>6660</v>
      </c>
      <c r="F110" s="21">
        <v>109</v>
      </c>
      <c r="G110" s="21">
        <v>462</v>
      </c>
      <c r="H110" s="22">
        <v>687</v>
      </c>
      <c r="I110" s="3">
        <v>4.65E-2</v>
      </c>
      <c r="J110" s="5">
        <f t="shared" si="4"/>
        <v>4.5799999999999993E-2</v>
      </c>
      <c r="K110" s="10">
        <v>2.0299999999999999E-2</v>
      </c>
      <c r="L110" s="10">
        <v>-2.5499999999999998E-2</v>
      </c>
      <c r="M110" s="5">
        <f t="shared" si="5"/>
        <v>7.0847E-4</v>
      </c>
      <c r="N110" s="10">
        <v>3.49E-2</v>
      </c>
      <c r="O110" s="3">
        <v>8.0000000000000002E-3</v>
      </c>
      <c r="P110" s="3">
        <v>4.4299999999999999E-2</v>
      </c>
      <c r="Q110" s="3">
        <v>-2.4E-2</v>
      </c>
      <c r="R110" s="3">
        <f t="shared" si="6"/>
        <v>-4.1056818676961405E-3</v>
      </c>
      <c r="S110" s="3">
        <f t="shared" si="7"/>
        <v>-0.20225033831015474</v>
      </c>
      <c r="T110" s="25">
        <v>1.11E-2</v>
      </c>
      <c r="U110" s="25">
        <v>2.81E-2</v>
      </c>
      <c r="V110" s="25">
        <v>-1.7000000000000001E-2</v>
      </c>
      <c r="W110" s="31">
        <v>640.798</v>
      </c>
      <c r="X110" s="31">
        <v>619.18200000000002</v>
      </c>
      <c r="Y110" s="31">
        <v>803.25699999999995</v>
      </c>
      <c r="Z110" s="27">
        <v>12.9901</v>
      </c>
      <c r="AA110" s="27">
        <v>-15.8139</v>
      </c>
      <c r="AB110" s="27">
        <v>-19.2883</v>
      </c>
    </row>
    <row r="111" spans="1:28" ht="12" customHeight="1" x14ac:dyDescent="0.2">
      <c r="A111" s="2" t="s">
        <v>952</v>
      </c>
      <c r="B111" s="2" t="s">
        <v>2454</v>
      </c>
      <c r="C111" s="2" t="s">
        <v>3956</v>
      </c>
      <c r="D111" s="2" t="s">
        <v>5457</v>
      </c>
      <c r="E111" s="2" t="s">
        <v>6959</v>
      </c>
      <c r="F111" s="21">
        <v>110</v>
      </c>
      <c r="G111" s="21">
        <v>210</v>
      </c>
      <c r="H111" s="22">
        <v>456</v>
      </c>
      <c r="I111" s="3">
        <v>4.6399999999999997E-2</v>
      </c>
      <c r="J111" s="5">
        <f t="shared" si="4"/>
        <v>3.73E-2</v>
      </c>
      <c r="K111" s="10">
        <v>3.7699999999999997E-2</v>
      </c>
      <c r="L111" s="10">
        <v>4.0000000000000002E-4</v>
      </c>
      <c r="M111" s="5">
        <f t="shared" si="5"/>
        <v>9.1158599999999982E-3</v>
      </c>
      <c r="N111" s="10">
        <v>0.24179999999999999</v>
      </c>
      <c r="O111" s="3">
        <v>1.8200000000000001E-2</v>
      </c>
      <c r="P111" s="3">
        <v>6.6500000000000004E-2</v>
      </c>
      <c r="Q111" s="3">
        <v>-2.8799999999999999E-2</v>
      </c>
      <c r="R111" s="3">
        <f t="shared" si="6"/>
        <v>2.4283081190409637E-2</v>
      </c>
      <c r="S111" s="3">
        <f t="shared" si="7"/>
        <v>0.64411355942731141</v>
      </c>
      <c r="T111" s="25">
        <v>5.4999999999999997E-3</v>
      </c>
      <c r="U111" s="25">
        <v>2.2200000000000001E-2</v>
      </c>
      <c r="V111" s="25">
        <v>-1.67E-2</v>
      </c>
      <c r="W111" s="31">
        <v>847.02099999999996</v>
      </c>
      <c r="X111" s="31">
        <v>682.08299999999997</v>
      </c>
      <c r="Y111" s="31">
        <v>515.18399999999997</v>
      </c>
      <c r="Z111" s="27">
        <v>31.960100000000001</v>
      </c>
      <c r="AA111" s="27">
        <v>0.29289999999999999</v>
      </c>
      <c r="AB111" s="27">
        <v>-14.843500000000001</v>
      </c>
    </row>
    <row r="112" spans="1:28" ht="12" customHeight="1" x14ac:dyDescent="0.2">
      <c r="A112" s="2" t="s">
        <v>1414</v>
      </c>
      <c r="B112" s="2" t="s">
        <v>2916</v>
      </c>
      <c r="C112" s="2" t="s">
        <v>4418</v>
      </c>
      <c r="D112" s="2" t="s">
        <v>5919</v>
      </c>
      <c r="E112" s="2" t="s">
        <v>7421</v>
      </c>
      <c r="F112" s="21">
        <v>111</v>
      </c>
      <c r="G112" s="21">
        <v>339</v>
      </c>
      <c r="H112" s="22">
        <v>154</v>
      </c>
      <c r="I112" s="3">
        <v>4.6300000000000001E-2</v>
      </c>
      <c r="J112" s="5">
        <f t="shared" si="4"/>
        <v>3.6799999999999992E-2</v>
      </c>
      <c r="K112" s="10">
        <v>8.9899999999999994E-2</v>
      </c>
      <c r="L112" s="10">
        <v>5.3100000000000001E-2</v>
      </c>
      <c r="M112" s="5">
        <f t="shared" si="5"/>
        <v>9.5923299999999996E-3</v>
      </c>
      <c r="N112" s="10">
        <v>0.1067</v>
      </c>
      <c r="O112" s="3">
        <v>1.2E-2</v>
      </c>
      <c r="P112" s="3">
        <v>3.0200000000000001E-2</v>
      </c>
      <c r="Q112" s="3">
        <v>5.9700000000000003E-2</v>
      </c>
      <c r="R112" s="3">
        <f t="shared" si="6"/>
        <v>2.960161516050382E-2</v>
      </c>
      <c r="S112" s="3">
        <f t="shared" si="7"/>
        <v>0.32927269366522605</v>
      </c>
      <c r="T112" s="25">
        <v>-4.4000000000000003E-3</v>
      </c>
      <c r="U112" s="25">
        <v>1.06E-2</v>
      </c>
      <c r="V112" s="25">
        <v>-1.4999999999999999E-2</v>
      </c>
      <c r="W112" s="31">
        <v>15102</v>
      </c>
      <c r="X112" s="31">
        <v>13646</v>
      </c>
      <c r="Y112" s="31">
        <v>11361.1</v>
      </c>
      <c r="Z112" s="27">
        <v>1357.1518000000001</v>
      </c>
      <c r="AA112" s="27">
        <v>725.22659999999996</v>
      </c>
      <c r="AB112" s="27">
        <v>677.92129999999997</v>
      </c>
    </row>
    <row r="113" spans="1:28" ht="12" customHeight="1" x14ac:dyDescent="0.2">
      <c r="A113" s="2" t="s">
        <v>731</v>
      </c>
      <c r="B113" s="2" t="s">
        <v>2233</v>
      </c>
      <c r="C113" s="2" t="s">
        <v>3735</v>
      </c>
      <c r="D113" s="2" t="s">
        <v>5236</v>
      </c>
      <c r="E113" s="2" t="s">
        <v>6738</v>
      </c>
      <c r="F113" s="21">
        <v>112</v>
      </c>
      <c r="G113" s="21">
        <v>671</v>
      </c>
      <c r="H113" s="22">
        <v>465</v>
      </c>
      <c r="I113" s="3">
        <v>4.6100000000000002E-2</v>
      </c>
      <c r="J113" s="5">
        <f t="shared" si="4"/>
        <v>3.6499999999999998E-2</v>
      </c>
      <c r="K113" s="10">
        <v>3.6999999999999998E-2</v>
      </c>
      <c r="L113" s="10">
        <v>5.0000000000000001E-4</v>
      </c>
      <c r="M113" s="5">
        <f t="shared" si="5"/>
        <v>9.6051999999999995E-3</v>
      </c>
      <c r="N113" s="10">
        <v>0.2596</v>
      </c>
      <c r="O113" s="3">
        <v>4.0000000000000001E-3</v>
      </c>
      <c r="P113" s="3">
        <v>2.9399999999999999E-2</v>
      </c>
      <c r="Q113" s="3">
        <v>7.6E-3</v>
      </c>
      <c r="R113" s="3">
        <f t="shared" si="6"/>
        <v>-9.3235454627948015E-3</v>
      </c>
      <c r="S113" s="3">
        <f t="shared" si="7"/>
        <v>-0.25198771521067032</v>
      </c>
      <c r="T113" s="25">
        <v>-1E-3</v>
      </c>
      <c r="U113" s="25">
        <v>2.9999999999999997E-4</v>
      </c>
      <c r="V113" s="25">
        <v>-1.2999999999999999E-3</v>
      </c>
      <c r="W113" s="31">
        <v>585.26800000000003</v>
      </c>
      <c r="X113" s="31">
        <v>464.65100000000001</v>
      </c>
      <c r="Y113" s="31">
        <v>782.43100000000004</v>
      </c>
      <c r="Z113" s="27">
        <v>21.6813</v>
      </c>
      <c r="AA113" s="27">
        <v>0.25080000000000002</v>
      </c>
      <c r="AB113" s="27">
        <v>5.9687000000000001</v>
      </c>
    </row>
    <row r="114" spans="1:28" ht="12" customHeight="1" x14ac:dyDescent="0.2">
      <c r="A114" s="2" t="s">
        <v>198</v>
      </c>
      <c r="B114" s="2" t="s">
        <v>1699</v>
      </c>
      <c r="C114" s="2" t="s">
        <v>3201</v>
      </c>
      <c r="D114" s="2" t="s">
        <v>4702</v>
      </c>
      <c r="E114" s="2" t="s">
        <v>6204</v>
      </c>
      <c r="F114" s="21">
        <v>113</v>
      </c>
      <c r="G114" s="21">
        <v>405</v>
      </c>
      <c r="H114" s="22">
        <v>187</v>
      </c>
      <c r="I114" s="3">
        <v>4.5699999999999998E-2</v>
      </c>
      <c r="J114" s="5">
        <f t="shared" si="4"/>
        <v>4.1699999999999994E-2</v>
      </c>
      <c r="K114" s="10">
        <v>7.9799999999999996E-2</v>
      </c>
      <c r="L114" s="10">
        <v>3.8100000000000002E-2</v>
      </c>
      <c r="M114" s="5">
        <f t="shared" si="5"/>
        <v>4.0299000000000003E-3</v>
      </c>
      <c r="N114" s="10">
        <v>5.0500000000000003E-2</v>
      </c>
      <c r="O114" s="3">
        <v>9.5999999999999992E-3</v>
      </c>
      <c r="P114" s="3">
        <v>4.5999999999999999E-2</v>
      </c>
      <c r="Q114" s="3">
        <v>3.3799999999999997E-2</v>
      </c>
      <c r="R114" s="3">
        <f t="shared" si="6"/>
        <v>1.9791197947503455E-3</v>
      </c>
      <c r="S114" s="3">
        <f t="shared" si="7"/>
        <v>2.4800999934214855E-2</v>
      </c>
      <c r="T114" s="25">
        <v>-6.3E-3</v>
      </c>
      <c r="U114" s="25">
        <v>1.5E-3</v>
      </c>
      <c r="V114" s="25">
        <v>-7.7999999999999996E-3</v>
      </c>
      <c r="W114" s="31">
        <v>15578</v>
      </c>
      <c r="X114" s="31">
        <v>14829</v>
      </c>
      <c r="Y114" s="31">
        <v>15201</v>
      </c>
      <c r="Z114" s="27">
        <v>1243.8468</v>
      </c>
      <c r="AA114" s="27">
        <v>565.68830000000003</v>
      </c>
      <c r="AB114" s="27">
        <v>513.62980000000005</v>
      </c>
    </row>
    <row r="115" spans="1:28" ht="12" customHeight="1" x14ac:dyDescent="0.2">
      <c r="A115" s="2" t="s">
        <v>940</v>
      </c>
      <c r="B115" s="2" t="s">
        <v>2442</v>
      </c>
      <c r="C115" s="2" t="s">
        <v>3944</v>
      </c>
      <c r="D115" s="2" t="s">
        <v>5445</v>
      </c>
      <c r="E115" s="2" t="s">
        <v>6947</v>
      </c>
      <c r="F115" s="21">
        <v>114</v>
      </c>
      <c r="G115" s="21">
        <v>1482</v>
      </c>
      <c r="H115" s="22">
        <v>1367</v>
      </c>
      <c r="I115" s="3">
        <v>4.5499999999999999E-2</v>
      </c>
      <c r="J115" s="5">
        <f t="shared" si="4"/>
        <v>3.4100000000000005E-2</v>
      </c>
      <c r="K115" s="10">
        <v>-6.3899999999999998E-2</v>
      </c>
      <c r="L115" s="10">
        <v>-9.8000000000000004E-2</v>
      </c>
      <c r="M115" s="5">
        <f t="shared" si="5"/>
        <v>1.1393369999999998E-2</v>
      </c>
      <c r="N115" s="10">
        <v>-0.17829999999999999</v>
      </c>
      <c r="O115" s="3">
        <v>-4.7300000000000002E-2</v>
      </c>
      <c r="P115" s="3">
        <v>-0.26190000000000002</v>
      </c>
      <c r="Q115" s="3">
        <v>0.19800000000000001</v>
      </c>
      <c r="R115" s="3">
        <f t="shared" si="6"/>
        <v>2.5419362625066524E-2</v>
      </c>
      <c r="S115" s="3">
        <f t="shared" si="7"/>
        <v>-0.39779910211371711</v>
      </c>
      <c r="T115" s="25">
        <v>1.55E-2</v>
      </c>
      <c r="U115" s="25">
        <v>6.6E-3</v>
      </c>
      <c r="V115" s="25">
        <v>8.8999999999999999E-3</v>
      </c>
      <c r="W115" s="31">
        <v>397.18099999999998</v>
      </c>
      <c r="X115" s="31">
        <v>483.35700000000003</v>
      </c>
      <c r="Y115" s="31">
        <v>659.54899999999998</v>
      </c>
      <c r="Z115" s="27">
        <v>-25.3628</v>
      </c>
      <c r="AA115" s="27">
        <v>-47.378799999999998</v>
      </c>
      <c r="AB115" s="27">
        <v>130.57300000000001</v>
      </c>
    </row>
    <row r="116" spans="1:28" ht="12" customHeight="1" x14ac:dyDescent="0.2">
      <c r="A116" s="2" t="s">
        <v>1201</v>
      </c>
      <c r="B116" s="2" t="s">
        <v>2703</v>
      </c>
      <c r="C116" s="2" t="s">
        <v>4205</v>
      </c>
      <c r="D116" s="2" t="s">
        <v>5706</v>
      </c>
      <c r="E116" s="2" t="s">
        <v>7208</v>
      </c>
      <c r="F116" s="21">
        <v>115</v>
      </c>
      <c r="G116" s="21">
        <v>956</v>
      </c>
      <c r="H116" s="22">
        <v>1497</v>
      </c>
      <c r="I116" s="3">
        <v>4.5499999999999999E-2</v>
      </c>
      <c r="J116" s="5">
        <f t="shared" si="4"/>
        <v>1.1800000000000033E-2</v>
      </c>
      <c r="K116" s="10">
        <v>-0.88600000000000001</v>
      </c>
      <c r="L116" s="10">
        <v>-0.89780000000000004</v>
      </c>
      <c r="M116" s="5">
        <f t="shared" si="5"/>
        <v>3.3756600000000005E-2</v>
      </c>
      <c r="N116" s="10">
        <v>-3.8100000000000002E-2</v>
      </c>
      <c r="O116" s="3">
        <v>0</v>
      </c>
      <c r="P116" s="3">
        <v>-0.28760000000000002</v>
      </c>
      <c r="Q116" s="3">
        <v>-0.59840000000000004</v>
      </c>
      <c r="R116" s="3">
        <f t="shared" si="6"/>
        <v>0.28750173142970686</v>
      </c>
      <c r="S116" s="3">
        <f t="shared" si="7"/>
        <v>-0.32449405353240052</v>
      </c>
      <c r="T116" s="25">
        <v>5.8700000000000002E-2</v>
      </c>
      <c r="U116" s="25">
        <v>6.8099999999999994E-2</v>
      </c>
      <c r="V116" s="25">
        <v>-9.4000000000000004E-3</v>
      </c>
      <c r="W116" s="31">
        <v>190.39</v>
      </c>
      <c r="X116" s="31">
        <v>197.935</v>
      </c>
      <c r="Y116" s="31">
        <v>281.84800000000001</v>
      </c>
      <c r="Z116" s="27">
        <v>-168.68950000000001</v>
      </c>
      <c r="AA116" s="27">
        <v>-177.6986</v>
      </c>
      <c r="AB116" s="27">
        <v>-168.6636</v>
      </c>
    </row>
    <row r="117" spans="1:28" ht="12" customHeight="1" x14ac:dyDescent="0.2">
      <c r="A117" s="2" t="s">
        <v>30</v>
      </c>
      <c r="B117" s="2" t="s">
        <v>1531</v>
      </c>
      <c r="C117" s="2" t="s">
        <v>3033</v>
      </c>
      <c r="D117" s="2" t="s">
        <v>4534</v>
      </c>
      <c r="E117" s="2" t="s">
        <v>6036</v>
      </c>
      <c r="F117" s="21">
        <v>116</v>
      </c>
      <c r="G117" s="21">
        <v>1411</v>
      </c>
      <c r="H117" s="22">
        <v>1020</v>
      </c>
      <c r="I117" s="3">
        <v>4.53E-2</v>
      </c>
      <c r="J117" s="5">
        <f t="shared" si="4"/>
        <v>4.5599999999999995E-2</v>
      </c>
      <c r="K117" s="10">
        <v>-8.0000000000000004E-4</v>
      </c>
      <c r="L117" s="10">
        <v>-4.6399999999999997E-2</v>
      </c>
      <c r="M117" s="5">
        <f t="shared" si="5"/>
        <v>-3.2991999999999999E-4</v>
      </c>
      <c r="N117" s="10">
        <v>0.41239999999999999</v>
      </c>
      <c r="O117" s="3">
        <v>-1.7299999999999999E-2</v>
      </c>
      <c r="P117" s="3">
        <v>-8.6199999999999999E-2</v>
      </c>
      <c r="Q117" s="3">
        <v>8.5400000000000004E-2</v>
      </c>
      <c r="R117" s="3">
        <f t="shared" si="6"/>
        <v>-3.0093183712685497E-4</v>
      </c>
      <c r="S117" s="3">
        <f t="shared" si="7"/>
        <v>0.3761647964085687</v>
      </c>
      <c r="T117" s="25">
        <v>-3.7000000000000002E-3</v>
      </c>
      <c r="U117" s="25">
        <v>-1.9E-3</v>
      </c>
      <c r="V117" s="25">
        <v>-1.8E-3</v>
      </c>
      <c r="W117" s="31">
        <v>6577.2089999999998</v>
      </c>
      <c r="X117" s="31">
        <v>4656.857</v>
      </c>
      <c r="Y117" s="31">
        <v>4779.3760000000002</v>
      </c>
      <c r="Z117" s="27">
        <v>-5.3324999999999996</v>
      </c>
      <c r="AA117" s="27">
        <v>-216.06880000000001</v>
      </c>
      <c r="AB117" s="27">
        <v>407.93770000000001</v>
      </c>
    </row>
    <row r="118" spans="1:28" ht="12" customHeight="1" x14ac:dyDescent="0.2">
      <c r="A118" s="2" t="s">
        <v>740</v>
      </c>
      <c r="B118" s="2" t="s">
        <v>2242</v>
      </c>
      <c r="C118" s="2" t="s">
        <v>3744</v>
      </c>
      <c r="D118" s="2" t="s">
        <v>5245</v>
      </c>
      <c r="E118" s="2" t="s">
        <v>6747</v>
      </c>
      <c r="F118" s="21">
        <v>117</v>
      </c>
      <c r="G118" s="21">
        <v>1266</v>
      </c>
      <c r="H118" s="22">
        <v>707</v>
      </c>
      <c r="I118" s="3">
        <v>4.53E-2</v>
      </c>
      <c r="J118" s="5">
        <f t="shared" si="4"/>
        <v>3.9699999999999999E-2</v>
      </c>
      <c r="K118" s="10">
        <v>1.9E-2</v>
      </c>
      <c r="L118" s="10">
        <v>-2.07E-2</v>
      </c>
      <c r="M118" s="5">
        <f t="shared" si="5"/>
        <v>5.6315999999999996E-3</v>
      </c>
      <c r="N118" s="10">
        <v>0.2964</v>
      </c>
      <c r="O118" s="3">
        <v>-6.4999999999999997E-3</v>
      </c>
      <c r="P118" s="3">
        <v>-3.6499999999999998E-2</v>
      </c>
      <c r="Q118" s="3">
        <v>5.5500000000000001E-2</v>
      </c>
      <c r="R118" s="3">
        <f t="shared" si="6"/>
        <v>3.8384358772102813E-3</v>
      </c>
      <c r="S118" s="3">
        <f t="shared" si="7"/>
        <v>0.20202294090580428</v>
      </c>
      <c r="T118" s="25">
        <v>-1E-3</v>
      </c>
      <c r="U118" s="25">
        <v>1.6000000000000001E-3</v>
      </c>
      <c r="V118" s="25">
        <v>-2.5999999999999999E-3</v>
      </c>
      <c r="W118" s="31">
        <v>585.16399999999999</v>
      </c>
      <c r="X118" s="31">
        <v>451.38099999999997</v>
      </c>
      <c r="Y118" s="31">
        <v>486.81599999999997</v>
      </c>
      <c r="Z118" s="27">
        <v>11.1396</v>
      </c>
      <c r="AA118" s="27">
        <v>-9.3292000000000002</v>
      </c>
      <c r="AB118" s="27">
        <v>27.0244</v>
      </c>
    </row>
    <row r="119" spans="1:28" ht="12" customHeight="1" x14ac:dyDescent="0.2">
      <c r="A119" s="2" t="s">
        <v>931</v>
      </c>
      <c r="B119" s="2" t="s">
        <v>2433</v>
      </c>
      <c r="C119" s="2" t="s">
        <v>3935</v>
      </c>
      <c r="D119" s="2" t="s">
        <v>5436</v>
      </c>
      <c r="E119" s="2" t="s">
        <v>6938</v>
      </c>
      <c r="F119" s="21">
        <v>118</v>
      </c>
      <c r="G119" s="21">
        <v>527</v>
      </c>
      <c r="H119" s="22">
        <v>402</v>
      </c>
      <c r="I119" s="3">
        <v>4.4900000000000002E-2</v>
      </c>
      <c r="J119" s="5">
        <f t="shared" si="4"/>
        <v>3.2299999999999995E-2</v>
      </c>
      <c r="K119" s="10">
        <v>4.3499999999999997E-2</v>
      </c>
      <c r="L119" s="10">
        <v>1.12E-2</v>
      </c>
      <c r="M119" s="5">
        <f t="shared" si="5"/>
        <v>1.2715049999999999E-2</v>
      </c>
      <c r="N119" s="10">
        <v>0.2923</v>
      </c>
      <c r="O119" s="3">
        <v>6.7000000000000002E-3</v>
      </c>
      <c r="P119" s="3">
        <v>1.06E-2</v>
      </c>
      <c r="Q119" s="3">
        <v>3.2899999999999999E-2</v>
      </c>
      <c r="R119" s="3">
        <f t="shared" si="6"/>
        <v>2.2901483507908677E-2</v>
      </c>
      <c r="S119" s="3">
        <f t="shared" si="7"/>
        <v>0.52647088523927998</v>
      </c>
      <c r="T119" s="25">
        <v>5.1400000000000001E-2</v>
      </c>
      <c r="U119" s="25">
        <v>4.24E-2</v>
      </c>
      <c r="V119" s="25">
        <v>8.9999999999999993E-3</v>
      </c>
      <c r="W119" s="31">
        <v>166.28</v>
      </c>
      <c r="X119" s="31">
        <v>128.67099999999999</v>
      </c>
      <c r="Y119" s="31">
        <v>108.931</v>
      </c>
      <c r="Z119" s="27">
        <v>7.226</v>
      </c>
      <c r="AA119" s="27">
        <v>1.4453</v>
      </c>
      <c r="AB119" s="27">
        <v>3.5834000000000001</v>
      </c>
    </row>
    <row r="120" spans="1:28" ht="12" customHeight="1" x14ac:dyDescent="0.2">
      <c r="A120" s="2" t="s">
        <v>984</v>
      </c>
      <c r="B120" s="2" t="s">
        <v>2486</v>
      </c>
      <c r="C120" s="2" t="s">
        <v>3988</v>
      </c>
      <c r="D120" s="2" t="s">
        <v>5489</v>
      </c>
      <c r="E120" s="2" t="s">
        <v>6991</v>
      </c>
      <c r="F120" s="21">
        <v>119</v>
      </c>
      <c r="G120" s="21">
        <v>184</v>
      </c>
      <c r="H120" s="22">
        <v>190</v>
      </c>
      <c r="I120" s="3">
        <v>4.4900000000000002E-2</v>
      </c>
      <c r="J120" s="5">
        <f t="shared" si="4"/>
        <v>3.6999999999999998E-2</v>
      </c>
      <c r="K120" s="10">
        <v>7.8799999999999995E-2</v>
      </c>
      <c r="L120" s="10">
        <v>4.1799999999999997E-2</v>
      </c>
      <c r="M120" s="5">
        <f t="shared" si="5"/>
        <v>7.8878799999999999E-3</v>
      </c>
      <c r="N120" s="10">
        <v>0.10009999999999999</v>
      </c>
      <c r="O120" s="3">
        <v>1.9900000000000001E-2</v>
      </c>
      <c r="P120" s="3">
        <v>8.1199999999999994E-2</v>
      </c>
      <c r="Q120" s="3">
        <v>-2.3999999999999998E-3</v>
      </c>
      <c r="R120" s="3">
        <f t="shared" si="6"/>
        <v>1.8358588509310648E-2</v>
      </c>
      <c r="S120" s="3">
        <f t="shared" si="7"/>
        <v>0.23297701153947525</v>
      </c>
      <c r="T120" s="25">
        <v>-7.7999999999999996E-3</v>
      </c>
      <c r="U120" s="25">
        <v>1.4E-3</v>
      </c>
      <c r="V120" s="25">
        <v>-9.1999999999999998E-3</v>
      </c>
      <c r="W120" s="31">
        <v>940.16099999999994</v>
      </c>
      <c r="X120" s="31">
        <v>854.59299999999996</v>
      </c>
      <c r="Y120" s="31">
        <v>762.51300000000003</v>
      </c>
      <c r="Z120" s="27">
        <v>74.110299999999995</v>
      </c>
      <c r="AA120" s="27">
        <v>35.7271</v>
      </c>
      <c r="AB120" s="27">
        <v>-1.8251999999999999</v>
      </c>
    </row>
    <row r="121" spans="1:28" ht="12" customHeight="1" x14ac:dyDescent="0.2">
      <c r="A121" s="2" t="s">
        <v>195</v>
      </c>
      <c r="B121" s="2" t="s">
        <v>1696</v>
      </c>
      <c r="C121" s="2" t="s">
        <v>3198</v>
      </c>
      <c r="D121" s="2" t="s">
        <v>4699</v>
      </c>
      <c r="E121" s="2" t="s">
        <v>6201</v>
      </c>
      <c r="F121" s="21">
        <v>120</v>
      </c>
      <c r="G121" s="21">
        <v>1426</v>
      </c>
      <c r="H121" s="22">
        <v>811</v>
      </c>
      <c r="I121" s="3">
        <v>4.48E-2</v>
      </c>
      <c r="J121" s="5">
        <f t="shared" si="4"/>
        <v>4.1599999999999998E-2</v>
      </c>
      <c r="K121" s="10">
        <v>1.23E-2</v>
      </c>
      <c r="L121" s="10">
        <v>-2.93E-2</v>
      </c>
      <c r="M121" s="5">
        <f t="shared" si="5"/>
        <v>3.15372E-3</v>
      </c>
      <c r="N121" s="10">
        <v>0.25640000000000002</v>
      </c>
      <c r="O121" s="3">
        <v>-2.1999999999999999E-2</v>
      </c>
      <c r="P121" s="3">
        <v>-0.1196</v>
      </c>
      <c r="Q121" s="3">
        <v>0.13189999999999999</v>
      </c>
      <c r="R121" s="3">
        <f t="shared" si="6"/>
        <v>9.3359260571212032E-3</v>
      </c>
      <c r="S121" s="3">
        <f t="shared" si="7"/>
        <v>0.75901837862774002</v>
      </c>
      <c r="T121" s="25">
        <v>4.0000000000000002E-4</v>
      </c>
      <c r="U121" s="25">
        <v>8.6E-3</v>
      </c>
      <c r="V121" s="25">
        <v>-8.2000000000000007E-3</v>
      </c>
      <c r="W121" s="31">
        <v>213.529</v>
      </c>
      <c r="X121" s="31">
        <v>169.95599999999999</v>
      </c>
      <c r="Y121" s="31">
        <v>121.39100000000001</v>
      </c>
      <c r="Z121" s="27">
        <v>2.6333000000000002</v>
      </c>
      <c r="AA121" s="27">
        <v>-4.9798999999999998</v>
      </c>
      <c r="AB121" s="27">
        <v>16.011399999999998</v>
      </c>
    </row>
    <row r="122" spans="1:28" ht="12" customHeight="1" x14ac:dyDescent="0.2">
      <c r="A122" s="2" t="s">
        <v>1364</v>
      </c>
      <c r="B122" s="2" t="s">
        <v>2866</v>
      </c>
      <c r="C122" s="2" t="s">
        <v>4368</v>
      </c>
      <c r="D122" s="2" t="s">
        <v>5869</v>
      </c>
      <c r="E122" s="2" t="s">
        <v>7371</v>
      </c>
      <c r="F122" s="21">
        <v>121</v>
      </c>
      <c r="G122" s="21">
        <v>369</v>
      </c>
      <c r="H122" s="22">
        <v>418</v>
      </c>
      <c r="I122" s="3">
        <v>4.4699999999999997E-2</v>
      </c>
      <c r="J122" s="5">
        <f t="shared" si="4"/>
        <v>3.1900000000000005E-2</v>
      </c>
      <c r="K122" s="10">
        <v>4.1300000000000003E-2</v>
      </c>
      <c r="L122" s="10">
        <v>9.4000000000000004E-3</v>
      </c>
      <c r="M122" s="5">
        <f t="shared" si="5"/>
        <v>1.2836040000000002E-2</v>
      </c>
      <c r="N122" s="10">
        <v>0.31080000000000002</v>
      </c>
      <c r="O122" s="3">
        <v>1.06E-2</v>
      </c>
      <c r="P122" s="3">
        <v>3.6999999999999998E-2</v>
      </c>
      <c r="Q122" s="3">
        <v>4.3E-3</v>
      </c>
      <c r="R122" s="3">
        <f t="shared" si="6"/>
        <v>1.5871584011750154E-2</v>
      </c>
      <c r="S122" s="3">
        <f t="shared" si="7"/>
        <v>0.38429985500605696</v>
      </c>
      <c r="T122" s="25">
        <v>-4.0000000000000001E-3</v>
      </c>
      <c r="U122" s="25">
        <v>1.1000000000000001E-3</v>
      </c>
      <c r="V122" s="25">
        <v>-5.1000000000000004E-3</v>
      </c>
      <c r="W122" s="31">
        <v>441.08499999999998</v>
      </c>
      <c r="X122" s="31">
        <v>336.51</v>
      </c>
      <c r="Y122" s="31">
        <v>318.63400000000001</v>
      </c>
      <c r="Z122" s="27">
        <v>18.196300000000001</v>
      </c>
      <c r="AA122" s="27">
        <v>3.1617999999999999</v>
      </c>
      <c r="AB122" s="27">
        <v>1.3623000000000001</v>
      </c>
    </row>
    <row r="123" spans="1:28" ht="12" customHeight="1" x14ac:dyDescent="0.2">
      <c r="A123" s="2" t="s">
        <v>1025</v>
      </c>
      <c r="B123" s="2" t="s">
        <v>2527</v>
      </c>
      <c r="C123" s="2" t="s">
        <v>4029</v>
      </c>
      <c r="D123" s="2" t="s">
        <v>5530</v>
      </c>
      <c r="E123" s="2" t="s">
        <v>7032</v>
      </c>
      <c r="F123" s="21">
        <v>122</v>
      </c>
      <c r="G123" s="21">
        <v>84</v>
      </c>
      <c r="H123" s="22">
        <v>233</v>
      </c>
      <c r="I123" s="3">
        <v>4.4699999999999997E-2</v>
      </c>
      <c r="J123" s="5">
        <f t="shared" si="4"/>
        <v>3.1300000000000001E-2</v>
      </c>
      <c r="K123" s="10">
        <v>6.9400000000000003E-2</v>
      </c>
      <c r="L123" s="10">
        <v>3.8100000000000002E-2</v>
      </c>
      <c r="M123" s="5">
        <f t="shared" si="5"/>
        <v>1.3428900000000001E-2</v>
      </c>
      <c r="N123" s="10">
        <v>0.19350000000000001</v>
      </c>
      <c r="O123" s="3">
        <v>3.7600000000000001E-2</v>
      </c>
      <c r="P123" s="3">
        <v>9.4100000000000003E-2</v>
      </c>
      <c r="Q123" s="3">
        <v>-2.47E-2</v>
      </c>
      <c r="R123" s="3">
        <f t="shared" si="6"/>
        <v>9.3883146310166032E-2</v>
      </c>
      <c r="S123" s="3">
        <f t="shared" si="7"/>
        <v>1.3527830880427381</v>
      </c>
      <c r="T123" s="25">
        <v>6.3700000000000007E-2</v>
      </c>
      <c r="U123" s="25">
        <v>7.5800000000000006E-2</v>
      </c>
      <c r="V123" s="25">
        <v>-1.21E-2</v>
      </c>
      <c r="W123" s="31">
        <v>718.74699999999996</v>
      </c>
      <c r="X123" s="31">
        <v>602.23</v>
      </c>
      <c r="Y123" s="31">
        <v>305.488</v>
      </c>
      <c r="Z123" s="27">
        <v>49.886699999999998</v>
      </c>
      <c r="AA123" s="27">
        <v>22.9406</v>
      </c>
      <c r="AB123" s="27">
        <v>-7.5461</v>
      </c>
    </row>
    <row r="124" spans="1:28" ht="12" customHeight="1" x14ac:dyDescent="0.2">
      <c r="A124" s="2" t="s">
        <v>1263</v>
      </c>
      <c r="B124" s="2" t="s">
        <v>2765</v>
      </c>
      <c r="C124" s="2" t="s">
        <v>4267</v>
      </c>
      <c r="D124" s="2" t="s">
        <v>5768</v>
      </c>
      <c r="E124" s="2" t="s">
        <v>7270</v>
      </c>
      <c r="F124" s="21">
        <v>123</v>
      </c>
      <c r="G124" s="21">
        <v>574</v>
      </c>
      <c r="H124" s="22">
        <v>458</v>
      </c>
      <c r="I124" s="3">
        <v>4.4299999999999999E-2</v>
      </c>
      <c r="J124" s="5">
        <f t="shared" si="4"/>
        <v>2.7900000000000001E-2</v>
      </c>
      <c r="K124" s="10">
        <v>3.7600000000000001E-2</v>
      </c>
      <c r="L124" s="10">
        <v>9.7000000000000003E-3</v>
      </c>
      <c r="M124" s="5">
        <f t="shared" si="5"/>
        <v>1.6510159999999999E-2</v>
      </c>
      <c r="N124" s="10">
        <v>0.43909999999999999</v>
      </c>
      <c r="O124" s="3">
        <v>5.4999999999999997E-3</v>
      </c>
      <c r="P124" s="3">
        <v>-9.7999999999999997E-3</v>
      </c>
      <c r="Q124" s="3">
        <v>4.7399999999999998E-2</v>
      </c>
      <c r="R124" s="3">
        <f t="shared" si="6"/>
        <v>3.7287534243846593E-2</v>
      </c>
      <c r="S124" s="3">
        <f t="shared" si="7"/>
        <v>0.99168974052783487</v>
      </c>
      <c r="T124" s="25">
        <v>-3.0999999999999999E-3</v>
      </c>
      <c r="U124" s="25">
        <v>-3.0999999999999999E-3</v>
      </c>
      <c r="V124" s="25">
        <v>0</v>
      </c>
      <c r="W124" s="31">
        <v>3799.431</v>
      </c>
      <c r="X124" s="31">
        <v>2640.08</v>
      </c>
      <c r="Y124" s="31">
        <v>1907.6420000000001</v>
      </c>
      <c r="Z124" s="27">
        <v>142.71709999999999</v>
      </c>
      <c r="AA124" s="27">
        <v>25.727799999999998</v>
      </c>
      <c r="AB124" s="27">
        <v>90.455600000000004</v>
      </c>
    </row>
    <row r="125" spans="1:28" ht="12" customHeight="1" x14ac:dyDescent="0.2">
      <c r="A125" s="2" t="s">
        <v>482</v>
      </c>
      <c r="B125" s="2" t="s">
        <v>1984</v>
      </c>
      <c r="C125" s="2" t="s">
        <v>3486</v>
      </c>
      <c r="D125" s="2" t="s">
        <v>4987</v>
      </c>
      <c r="E125" s="2" t="s">
        <v>6489</v>
      </c>
      <c r="F125" s="21">
        <v>124</v>
      </c>
      <c r="G125" s="21">
        <v>261</v>
      </c>
      <c r="H125" s="22">
        <v>291</v>
      </c>
      <c r="I125" s="3">
        <v>4.3799999999999999E-2</v>
      </c>
      <c r="J125" s="5">
        <f t="shared" si="4"/>
        <v>3.9899999999999998E-2</v>
      </c>
      <c r="K125" s="10">
        <v>5.8599999999999999E-2</v>
      </c>
      <c r="L125" s="10">
        <v>1.8700000000000001E-2</v>
      </c>
      <c r="M125" s="5">
        <f t="shared" si="5"/>
        <v>3.8851799999999998E-3</v>
      </c>
      <c r="N125" s="10">
        <v>6.6299999999999998E-2</v>
      </c>
      <c r="O125" s="3">
        <v>1.5599999999999999E-2</v>
      </c>
      <c r="P125" s="3">
        <v>4.5400000000000003E-2</v>
      </c>
      <c r="Q125" s="3">
        <v>1.32E-2</v>
      </c>
      <c r="R125" s="3">
        <f t="shared" si="6"/>
        <v>3.2874612928075683E-2</v>
      </c>
      <c r="S125" s="3">
        <f t="shared" si="7"/>
        <v>0.56100022061562604</v>
      </c>
      <c r="T125" s="25">
        <v>-3.8E-3</v>
      </c>
      <c r="U125" s="25">
        <v>6.4000000000000003E-3</v>
      </c>
      <c r="V125" s="25">
        <v>-1.0200000000000001E-2</v>
      </c>
      <c r="W125" s="31">
        <v>431.61500000000001</v>
      </c>
      <c r="X125" s="31">
        <v>404.78300000000002</v>
      </c>
      <c r="Y125" s="31">
        <v>276.49900000000002</v>
      </c>
      <c r="Z125" s="27">
        <v>25.273499999999999</v>
      </c>
      <c r="AA125" s="27">
        <v>7.5559000000000003</v>
      </c>
      <c r="AB125" s="27">
        <v>3.6408999999999998</v>
      </c>
    </row>
    <row r="126" spans="1:28" ht="12" customHeight="1" x14ac:dyDescent="0.2">
      <c r="A126" s="2" t="s">
        <v>1422</v>
      </c>
      <c r="B126" s="2" t="s">
        <v>2924</v>
      </c>
      <c r="C126" s="2" t="s">
        <v>4426</v>
      </c>
      <c r="D126" s="2" t="s">
        <v>5927</v>
      </c>
      <c r="E126" s="2" t="s">
        <v>7429</v>
      </c>
      <c r="F126" s="21">
        <v>125</v>
      </c>
      <c r="G126" s="21">
        <v>216</v>
      </c>
      <c r="H126" s="22">
        <v>295</v>
      </c>
      <c r="I126" s="3">
        <v>4.3700000000000003E-2</v>
      </c>
      <c r="J126" s="5">
        <f t="shared" si="4"/>
        <v>2.8100000000000003E-2</v>
      </c>
      <c r="K126" s="10">
        <v>5.8200000000000002E-2</v>
      </c>
      <c r="L126" s="10">
        <v>3.0099999999999998E-2</v>
      </c>
      <c r="M126" s="5">
        <f t="shared" si="5"/>
        <v>1.5690720000000002E-2</v>
      </c>
      <c r="N126" s="10">
        <v>0.26960000000000001</v>
      </c>
      <c r="O126" s="3">
        <v>1.7899999999999999E-2</v>
      </c>
      <c r="P126" s="3">
        <v>1.4999999999999999E-2</v>
      </c>
      <c r="Q126" s="3">
        <v>4.3200000000000002E-2</v>
      </c>
      <c r="R126" s="3">
        <f t="shared" si="6"/>
        <v>7.4474853862031884E-2</v>
      </c>
      <c r="S126" s="3">
        <f t="shared" si="7"/>
        <v>1.2796366642960804</v>
      </c>
      <c r="T126" s="25">
        <v>4.3700000000000003E-2</v>
      </c>
      <c r="U126" s="25">
        <v>3.2800000000000003E-2</v>
      </c>
      <c r="V126" s="25">
        <v>1.09E-2</v>
      </c>
      <c r="W126" s="31">
        <v>394.27</v>
      </c>
      <c r="X126" s="31">
        <v>310.55799999999999</v>
      </c>
      <c r="Y126" s="31">
        <v>172.953</v>
      </c>
      <c r="Z126" s="27">
        <v>22.929500000000001</v>
      </c>
      <c r="AA126" s="27">
        <v>9.3508999999999993</v>
      </c>
      <c r="AB126" s="27">
        <v>7.4678000000000004</v>
      </c>
    </row>
    <row r="127" spans="1:28" ht="12" customHeight="1" x14ac:dyDescent="0.2">
      <c r="A127" s="2" t="s">
        <v>1158</v>
      </c>
      <c r="B127" s="2" t="s">
        <v>2660</v>
      </c>
      <c r="C127" s="2" t="s">
        <v>4162</v>
      </c>
      <c r="D127" s="2" t="s">
        <v>5663</v>
      </c>
      <c r="E127" s="2" t="s">
        <v>7165</v>
      </c>
      <c r="F127" s="21">
        <v>126</v>
      </c>
      <c r="G127" s="21">
        <v>390</v>
      </c>
      <c r="H127" s="22">
        <v>832</v>
      </c>
      <c r="I127" s="3">
        <v>4.3099999999999999E-2</v>
      </c>
      <c r="J127" s="5">
        <f t="shared" si="4"/>
        <v>4.1700000000000001E-2</v>
      </c>
      <c r="K127" s="10">
        <v>1.1299999999999999E-2</v>
      </c>
      <c r="L127" s="10">
        <v>-3.04E-2</v>
      </c>
      <c r="M127" s="5">
        <f t="shared" si="5"/>
        <v>1.4667399999999998E-3</v>
      </c>
      <c r="N127" s="10">
        <v>0.1298</v>
      </c>
      <c r="O127" s="3">
        <v>0.01</v>
      </c>
      <c r="P127" s="3">
        <v>4.36E-2</v>
      </c>
      <c r="Q127" s="3">
        <v>-3.2300000000000002E-2</v>
      </c>
      <c r="R127" s="3">
        <f t="shared" si="6"/>
        <v>6.4022199391995009E-3</v>
      </c>
      <c r="S127" s="3">
        <f t="shared" si="7"/>
        <v>0.56656813621234525</v>
      </c>
      <c r="T127" s="25">
        <v>8.3699999999999997E-2</v>
      </c>
      <c r="U127" s="25">
        <v>7.0400000000000004E-2</v>
      </c>
      <c r="V127" s="25">
        <v>1.3299999999999999E-2</v>
      </c>
      <c r="W127" s="31">
        <v>260.74900000000002</v>
      </c>
      <c r="X127" s="31">
        <v>230.785</v>
      </c>
      <c r="Y127" s="31">
        <v>166.446</v>
      </c>
      <c r="Z127" s="27">
        <v>2.9342999999999999</v>
      </c>
      <c r="AA127" s="27">
        <v>-7.0076999999999998</v>
      </c>
      <c r="AB127" s="27">
        <v>-5.3832000000000004</v>
      </c>
    </row>
    <row r="128" spans="1:28" ht="12" customHeight="1" x14ac:dyDescent="0.2">
      <c r="A128" s="2" t="s">
        <v>755</v>
      </c>
      <c r="B128" s="2" t="s">
        <v>2257</v>
      </c>
      <c r="C128" s="2" t="s">
        <v>3759</v>
      </c>
      <c r="D128" s="2" t="s">
        <v>5260</v>
      </c>
      <c r="E128" s="2" t="s">
        <v>6762</v>
      </c>
      <c r="F128" s="21">
        <v>127</v>
      </c>
      <c r="G128" s="21">
        <v>343</v>
      </c>
      <c r="H128" s="22">
        <v>625</v>
      </c>
      <c r="I128" s="3">
        <v>4.2999999999999997E-2</v>
      </c>
      <c r="J128" s="5">
        <f t="shared" si="4"/>
        <v>4.0399999999999998E-2</v>
      </c>
      <c r="K128" s="10">
        <v>2.4899999999999999E-2</v>
      </c>
      <c r="L128" s="10">
        <v>-1.55E-2</v>
      </c>
      <c r="M128" s="5">
        <f t="shared" si="5"/>
        <v>2.6916900000000001E-3</v>
      </c>
      <c r="N128" s="10">
        <v>0.1081</v>
      </c>
      <c r="O128" s="3">
        <v>1.18E-2</v>
      </c>
      <c r="P128" s="3">
        <v>6.5000000000000002E-2</v>
      </c>
      <c r="Q128" s="3">
        <v>-4.0099999999999997E-2</v>
      </c>
      <c r="R128" s="3">
        <f t="shared" si="6"/>
        <v>-5.8029418566694132E-3</v>
      </c>
      <c r="S128" s="3">
        <f t="shared" si="7"/>
        <v>-0.23304987376182384</v>
      </c>
      <c r="T128" s="25">
        <v>1E-3</v>
      </c>
      <c r="U128" s="25">
        <v>7.3000000000000001E-3</v>
      </c>
      <c r="V128" s="25">
        <v>-6.3E-3</v>
      </c>
      <c r="W128" s="31">
        <v>2079.3130000000001</v>
      </c>
      <c r="X128" s="31">
        <v>1876.4269999999999</v>
      </c>
      <c r="Y128" s="31">
        <v>2711.145</v>
      </c>
      <c r="Z128" s="27">
        <v>51.677900000000001</v>
      </c>
      <c r="AA128" s="27">
        <v>-29.020499999999998</v>
      </c>
      <c r="AB128" s="27">
        <v>-108.6695</v>
      </c>
    </row>
    <row r="129" spans="1:28" ht="12" customHeight="1" x14ac:dyDescent="0.2">
      <c r="A129" s="2" t="s">
        <v>435</v>
      </c>
      <c r="B129" s="2" t="s">
        <v>1937</v>
      </c>
      <c r="C129" s="2" t="s">
        <v>3439</v>
      </c>
      <c r="D129" s="2" t="s">
        <v>4940</v>
      </c>
      <c r="E129" s="2" t="s">
        <v>6442</v>
      </c>
      <c r="F129" s="21">
        <v>128</v>
      </c>
      <c r="G129" s="21">
        <v>131</v>
      </c>
      <c r="H129" s="22">
        <v>307</v>
      </c>
      <c r="I129" s="3">
        <v>4.2799999999999998E-2</v>
      </c>
      <c r="J129" s="5">
        <f t="shared" si="4"/>
        <v>2.5599999999999998E-2</v>
      </c>
      <c r="K129" s="10">
        <v>5.6599999999999998E-2</v>
      </c>
      <c r="L129" s="10">
        <v>3.1E-2</v>
      </c>
      <c r="M129" s="5">
        <f t="shared" si="5"/>
        <v>1.7212059999999998E-2</v>
      </c>
      <c r="N129" s="10">
        <v>0.30409999999999998</v>
      </c>
      <c r="O129" s="3">
        <v>2.5399999999999999E-2</v>
      </c>
      <c r="P129" s="3">
        <v>8.6599999999999996E-2</v>
      </c>
      <c r="Q129" s="3">
        <v>-0.03</v>
      </c>
      <c r="R129" s="3">
        <f t="shared" si="6"/>
        <v>4.0632661754443203E-2</v>
      </c>
      <c r="S129" s="3">
        <f t="shared" si="7"/>
        <v>0.7178915504318587</v>
      </c>
      <c r="T129" s="25">
        <v>-4.4999999999999997E-3</v>
      </c>
      <c r="U129" s="25">
        <v>5.1999999999999998E-3</v>
      </c>
      <c r="V129" s="25">
        <v>-9.7000000000000003E-3</v>
      </c>
      <c r="W129" s="31">
        <v>189.547</v>
      </c>
      <c r="X129" s="31">
        <v>145.351</v>
      </c>
      <c r="Y129" s="31">
        <v>110.337</v>
      </c>
      <c r="Z129" s="27">
        <v>10.7216</v>
      </c>
      <c r="AA129" s="27">
        <v>4.5057999999999998</v>
      </c>
      <c r="AB129" s="27">
        <v>-3.3085</v>
      </c>
    </row>
    <row r="130" spans="1:28" ht="12" customHeight="1" x14ac:dyDescent="0.2">
      <c r="A130" s="2" t="s">
        <v>1272</v>
      </c>
      <c r="B130" s="2" t="s">
        <v>2774</v>
      </c>
      <c r="C130" s="2" t="s">
        <v>4276</v>
      </c>
      <c r="D130" s="2" t="s">
        <v>5777</v>
      </c>
      <c r="E130" s="2" t="s">
        <v>7279</v>
      </c>
      <c r="F130" s="21">
        <v>129</v>
      </c>
      <c r="G130" s="21">
        <v>221</v>
      </c>
      <c r="H130" s="22">
        <v>169</v>
      </c>
      <c r="I130" s="3">
        <v>4.2700000000000002E-2</v>
      </c>
      <c r="J130" s="5">
        <f t="shared" ref="J130:J193" si="8">K130-L130</f>
        <v>2.9199999999999997E-2</v>
      </c>
      <c r="K130" s="10">
        <v>8.4599999999999995E-2</v>
      </c>
      <c r="L130" s="10">
        <v>5.5399999999999998E-2</v>
      </c>
      <c r="M130" s="5">
        <f t="shared" ref="M130:M193" si="9">N130*K130</f>
        <v>1.3451399999999999E-2</v>
      </c>
      <c r="N130" s="10">
        <v>0.159</v>
      </c>
      <c r="O130" s="3">
        <v>1.77E-2</v>
      </c>
      <c r="P130" s="3">
        <v>3.15E-2</v>
      </c>
      <c r="Q130" s="3">
        <v>5.3100000000000001E-2</v>
      </c>
      <c r="R130" s="3">
        <f t="shared" ref="R130:R193" si="10">S130*K130</f>
        <v>5.6881902630872026E-2</v>
      </c>
      <c r="S130" s="3">
        <f t="shared" si="7"/>
        <v>0.67236291525853464</v>
      </c>
      <c r="T130" s="25">
        <v>6.8999999999999999E-3</v>
      </c>
      <c r="U130" s="25">
        <v>1.7999999999999999E-2</v>
      </c>
      <c r="V130" s="25">
        <v>-1.11E-2</v>
      </c>
      <c r="W130" s="31">
        <v>3324.42</v>
      </c>
      <c r="X130" s="31">
        <v>2868.32</v>
      </c>
      <c r="Y130" s="31">
        <v>1987.8579999999999</v>
      </c>
      <c r="Z130" s="27">
        <v>281.40429999999998</v>
      </c>
      <c r="AA130" s="27">
        <v>158.88239999999999</v>
      </c>
      <c r="AB130" s="27">
        <v>105.5377</v>
      </c>
    </row>
    <row r="131" spans="1:28" ht="12" customHeight="1" x14ac:dyDescent="0.2">
      <c r="A131" s="2" t="s">
        <v>509</v>
      </c>
      <c r="B131" s="2" t="s">
        <v>2011</v>
      </c>
      <c r="C131" s="2" t="s">
        <v>3513</v>
      </c>
      <c r="D131" s="2" t="s">
        <v>5014</v>
      </c>
      <c r="E131" s="2" t="s">
        <v>6516</v>
      </c>
      <c r="F131" s="21">
        <v>130</v>
      </c>
      <c r="G131" s="21">
        <v>30</v>
      </c>
      <c r="H131" s="22">
        <v>52</v>
      </c>
      <c r="I131" s="3">
        <v>4.2599999999999999E-2</v>
      </c>
      <c r="J131" s="5">
        <f t="shared" si="8"/>
        <v>1.7599999999999977E-2</v>
      </c>
      <c r="K131" s="10">
        <v>0.14349999999999999</v>
      </c>
      <c r="L131" s="10">
        <v>0.12590000000000001</v>
      </c>
      <c r="M131" s="5">
        <f t="shared" si="9"/>
        <v>2.4983349999999998E-2</v>
      </c>
      <c r="N131" s="10">
        <v>0.1741</v>
      </c>
      <c r="O131" s="3">
        <v>7.3800000000000004E-2</v>
      </c>
      <c r="P131" s="3">
        <v>0.2223</v>
      </c>
      <c r="Q131" s="3">
        <v>-7.8799999999999995E-2</v>
      </c>
      <c r="R131" s="3">
        <f t="shared" si="10"/>
        <v>0.14644877137519757</v>
      </c>
      <c r="S131" s="3">
        <f t="shared" ref="S131:S194" si="11">(W131-Y131)/Y131</f>
        <v>1.0205489294438856</v>
      </c>
      <c r="T131" s="25">
        <v>-5.9999999999999995E-4</v>
      </c>
      <c r="U131" s="25">
        <v>3.7100000000000001E-2</v>
      </c>
      <c r="V131" s="25">
        <v>-3.7699999999999997E-2</v>
      </c>
      <c r="W131" s="31">
        <v>449.952</v>
      </c>
      <c r="X131" s="31">
        <v>383.23099999999999</v>
      </c>
      <c r="Y131" s="31">
        <v>222.68799999999999</v>
      </c>
      <c r="Z131" s="27">
        <v>64.569900000000004</v>
      </c>
      <c r="AA131" s="27">
        <v>48.237400000000001</v>
      </c>
      <c r="AB131" s="27">
        <v>-17.550999999999998</v>
      </c>
    </row>
    <row r="132" spans="1:28" ht="12" customHeight="1" x14ac:dyDescent="0.2">
      <c r="A132" s="2" t="s">
        <v>826</v>
      </c>
      <c r="B132" s="2" t="s">
        <v>2328</v>
      </c>
      <c r="C132" s="2" t="s">
        <v>3830</v>
      </c>
      <c r="D132" s="2" t="s">
        <v>5331</v>
      </c>
      <c r="E132" s="2" t="s">
        <v>6833</v>
      </c>
      <c r="F132" s="21">
        <v>131</v>
      </c>
      <c r="G132" s="21">
        <v>465</v>
      </c>
      <c r="H132" s="22">
        <v>677</v>
      </c>
      <c r="I132" s="3">
        <v>4.2200000000000001E-2</v>
      </c>
      <c r="J132" s="5">
        <f t="shared" si="8"/>
        <v>3.3599999999999998E-2</v>
      </c>
      <c r="K132" s="10">
        <v>2.0899999999999998E-2</v>
      </c>
      <c r="L132" s="10">
        <v>-1.2699999999999999E-2</v>
      </c>
      <c r="M132" s="5">
        <f t="shared" si="9"/>
        <v>8.6233400000000002E-3</v>
      </c>
      <c r="N132" s="10">
        <v>0.41260000000000002</v>
      </c>
      <c r="O132" s="3">
        <v>7.9000000000000008E-3</v>
      </c>
      <c r="P132" s="3">
        <v>2.92E-2</v>
      </c>
      <c r="Q132" s="3">
        <v>-8.3000000000000001E-3</v>
      </c>
      <c r="R132" s="3">
        <f t="shared" si="10"/>
        <v>1.0234582842040707E-2</v>
      </c>
      <c r="S132" s="3">
        <f t="shared" si="11"/>
        <v>0.48969295894931619</v>
      </c>
      <c r="T132" s="25">
        <v>5.7000000000000002E-3</v>
      </c>
      <c r="U132" s="25">
        <v>2.0999999999999999E-3</v>
      </c>
      <c r="V132" s="25">
        <v>3.5999999999999999E-3</v>
      </c>
      <c r="W132" s="31">
        <v>847.75</v>
      </c>
      <c r="X132" s="31">
        <v>600.12800000000004</v>
      </c>
      <c r="Y132" s="31">
        <v>569.077</v>
      </c>
      <c r="Z132" s="27">
        <v>17.716200000000001</v>
      </c>
      <c r="AA132" s="27">
        <v>-7.6146000000000003</v>
      </c>
      <c r="AB132" s="27">
        <v>-4.7032999999999996</v>
      </c>
    </row>
    <row r="133" spans="1:28" ht="12" customHeight="1" x14ac:dyDescent="0.2">
      <c r="A133" s="2" t="s">
        <v>1313</v>
      </c>
      <c r="B133" s="2" t="s">
        <v>2815</v>
      </c>
      <c r="C133" s="2" t="s">
        <v>4317</v>
      </c>
      <c r="D133" s="2" t="s">
        <v>5818</v>
      </c>
      <c r="E133" s="2" t="s">
        <v>7320</v>
      </c>
      <c r="F133" s="21">
        <v>132</v>
      </c>
      <c r="G133" s="21">
        <v>112</v>
      </c>
      <c r="H133" s="22">
        <v>89</v>
      </c>
      <c r="I133" s="3">
        <v>4.2099999999999999E-2</v>
      </c>
      <c r="J133" s="5">
        <f t="shared" si="8"/>
        <v>1.6699999999999993E-2</v>
      </c>
      <c r="K133" s="10">
        <v>0.1182</v>
      </c>
      <c r="L133" s="10">
        <v>0.10150000000000001</v>
      </c>
      <c r="M133" s="5">
        <f t="shared" si="9"/>
        <v>2.5401180000000002E-2</v>
      </c>
      <c r="N133" s="10">
        <v>0.21490000000000001</v>
      </c>
      <c r="O133" s="3">
        <v>2.93E-2</v>
      </c>
      <c r="P133" s="3">
        <v>-2.7799999999999998E-2</v>
      </c>
      <c r="Q133" s="3">
        <v>0.14599999999999999</v>
      </c>
      <c r="R133" s="3">
        <f t="shared" si="10"/>
        <v>0.17419872683246271</v>
      </c>
      <c r="S133" s="3">
        <f t="shared" si="11"/>
        <v>1.4737624943524763</v>
      </c>
      <c r="T133" s="25">
        <v>-3.7000000000000002E-3</v>
      </c>
      <c r="U133" s="25">
        <v>3.7000000000000002E-3</v>
      </c>
      <c r="V133" s="25">
        <v>-7.4000000000000003E-3</v>
      </c>
      <c r="W133" s="31">
        <v>487.30399999999997</v>
      </c>
      <c r="X133" s="31">
        <v>401.10500000000002</v>
      </c>
      <c r="Y133" s="31">
        <v>196.989</v>
      </c>
      <c r="Z133" s="27">
        <v>57.62</v>
      </c>
      <c r="AA133" s="27">
        <v>40.714700000000001</v>
      </c>
      <c r="AB133" s="27">
        <v>28.765899999999998</v>
      </c>
    </row>
    <row r="134" spans="1:28" ht="12" customHeight="1" x14ac:dyDescent="0.2">
      <c r="A134" s="2" t="s">
        <v>516</v>
      </c>
      <c r="B134" s="2" t="s">
        <v>2018</v>
      </c>
      <c r="C134" s="2" t="s">
        <v>3520</v>
      </c>
      <c r="D134" s="2" t="s">
        <v>5021</v>
      </c>
      <c r="E134" s="2" t="s">
        <v>6523</v>
      </c>
      <c r="F134" s="21">
        <v>133</v>
      </c>
      <c r="G134" s="21">
        <v>1201</v>
      </c>
      <c r="H134" s="22">
        <v>906</v>
      </c>
      <c r="I134" s="3">
        <v>4.2099999999999999E-2</v>
      </c>
      <c r="J134" s="5">
        <f t="shared" si="8"/>
        <v>3.95E-2</v>
      </c>
      <c r="K134" s="10">
        <v>6.3E-3</v>
      </c>
      <c r="L134" s="10">
        <v>-3.32E-2</v>
      </c>
      <c r="M134" s="5">
        <f t="shared" si="9"/>
        <v>2.6239499999999999E-3</v>
      </c>
      <c r="N134" s="10">
        <v>0.41649999999999998</v>
      </c>
      <c r="O134" s="3">
        <v>-4.4999999999999997E-3</v>
      </c>
      <c r="P134" s="3">
        <v>-2.2599999999999999E-2</v>
      </c>
      <c r="Q134" s="3">
        <v>2.8899999999999999E-2</v>
      </c>
      <c r="R134" s="3">
        <f t="shared" si="10"/>
        <v>6.351762121166522E-5</v>
      </c>
      <c r="S134" s="3">
        <f t="shared" si="11"/>
        <v>1.0082162097089717E-2</v>
      </c>
      <c r="T134" s="25">
        <v>-2E-3</v>
      </c>
      <c r="U134" s="25">
        <v>2.0000000000000001E-4</v>
      </c>
      <c r="V134" s="25">
        <v>-2.2000000000000001E-3</v>
      </c>
      <c r="W134" s="31">
        <v>3356.2</v>
      </c>
      <c r="X134" s="31">
        <v>2369.3000000000002</v>
      </c>
      <c r="Y134" s="31">
        <v>3322.7</v>
      </c>
      <c r="Z134" s="27">
        <v>21.1218</v>
      </c>
      <c r="AA134" s="27">
        <v>-78.545299999999997</v>
      </c>
      <c r="AB134" s="27">
        <v>95.975700000000003</v>
      </c>
    </row>
    <row r="135" spans="1:28" ht="12" customHeight="1" x14ac:dyDescent="0.2">
      <c r="A135" s="2" t="s">
        <v>1084</v>
      </c>
      <c r="B135" s="2" t="s">
        <v>2586</v>
      </c>
      <c r="C135" s="2" t="s">
        <v>4088</v>
      </c>
      <c r="D135" s="2" t="s">
        <v>5589</v>
      </c>
      <c r="E135" s="2" t="s">
        <v>7091</v>
      </c>
      <c r="F135" s="21">
        <v>134</v>
      </c>
      <c r="G135" s="21">
        <v>1417</v>
      </c>
      <c r="H135" s="22">
        <v>1459</v>
      </c>
      <c r="I135" s="3">
        <v>4.2000000000000003E-2</v>
      </c>
      <c r="J135" s="5">
        <f t="shared" si="8"/>
        <v>7.0599999999999996E-2</v>
      </c>
      <c r="K135" s="10">
        <v>-0.161</v>
      </c>
      <c r="L135" s="10">
        <v>-0.2316</v>
      </c>
      <c r="M135" s="5">
        <f t="shared" si="9"/>
        <v>-2.8657999999999999E-2</v>
      </c>
      <c r="N135" s="10">
        <v>0.17799999999999999</v>
      </c>
      <c r="O135" s="3">
        <v>-1.8800000000000001E-2</v>
      </c>
      <c r="P135" s="3">
        <v>-0.14419999999999999</v>
      </c>
      <c r="Q135" s="3">
        <v>-1.6799999999999999E-2</v>
      </c>
      <c r="R135" s="3">
        <f t="shared" si="10"/>
        <v>5.0314610978838187E-2</v>
      </c>
      <c r="S135" s="3">
        <f t="shared" si="11"/>
        <v>-0.31251311166980239</v>
      </c>
      <c r="T135" s="25">
        <v>2.2200000000000001E-2</v>
      </c>
      <c r="U135" s="25">
        <v>3.1899999999999998E-2</v>
      </c>
      <c r="V135" s="25">
        <v>-9.7000000000000003E-3</v>
      </c>
      <c r="W135" s="31">
        <v>825.82299999999998</v>
      </c>
      <c r="X135" s="31">
        <v>701.05700000000002</v>
      </c>
      <c r="Y135" s="31">
        <v>1201.22</v>
      </c>
      <c r="Z135" s="27">
        <v>-132.96129999999999</v>
      </c>
      <c r="AA135" s="27">
        <v>-162.37540000000001</v>
      </c>
      <c r="AB135" s="27">
        <v>-20.2393</v>
      </c>
    </row>
    <row r="136" spans="1:28" ht="12" customHeight="1" x14ac:dyDescent="0.2">
      <c r="A136" s="2" t="s">
        <v>530</v>
      </c>
      <c r="B136" s="2" t="s">
        <v>2032</v>
      </c>
      <c r="C136" s="2" t="s">
        <v>3534</v>
      </c>
      <c r="D136" s="2" t="s">
        <v>5035</v>
      </c>
      <c r="E136" s="2" t="s">
        <v>6537</v>
      </c>
      <c r="F136" s="21">
        <v>135</v>
      </c>
      <c r="G136" s="21">
        <v>1429</v>
      </c>
      <c r="H136" s="22">
        <v>495</v>
      </c>
      <c r="I136" s="3">
        <v>4.19E-2</v>
      </c>
      <c r="J136" s="5">
        <f t="shared" si="8"/>
        <v>2.8000000000000001E-2</v>
      </c>
      <c r="K136" s="10">
        <v>3.4200000000000001E-2</v>
      </c>
      <c r="L136" s="10">
        <v>6.1999999999999998E-3</v>
      </c>
      <c r="M136" s="5">
        <f t="shared" si="9"/>
        <v>1.3980960000000001E-2</v>
      </c>
      <c r="N136" s="10">
        <v>0.4088</v>
      </c>
      <c r="O136" s="3">
        <v>-2.29E-2</v>
      </c>
      <c r="P136" s="3">
        <v>-0.11849999999999999</v>
      </c>
      <c r="Q136" s="3">
        <v>0.1527</v>
      </c>
      <c r="R136" s="3">
        <f t="shared" si="10"/>
        <v>4.1110936378302718E-3</v>
      </c>
      <c r="S136" s="3">
        <f t="shared" si="11"/>
        <v>0.12020741631082667</v>
      </c>
      <c r="T136" s="25">
        <v>-8.5000000000000006E-3</v>
      </c>
      <c r="U136" s="25">
        <v>-1.1299999999999999E-2</v>
      </c>
      <c r="V136" s="25">
        <v>2.8E-3</v>
      </c>
      <c r="W136" s="31">
        <v>1293.5920000000001</v>
      </c>
      <c r="X136" s="31">
        <v>918.25099999999998</v>
      </c>
      <c r="Y136" s="31">
        <v>1154.779</v>
      </c>
      <c r="Z136" s="27">
        <v>44.2149</v>
      </c>
      <c r="AA136" s="27">
        <v>5.7213000000000003</v>
      </c>
      <c r="AB136" s="27">
        <v>176.28569999999999</v>
      </c>
    </row>
    <row r="137" spans="1:28" ht="12" customHeight="1" x14ac:dyDescent="0.2">
      <c r="A137" s="2" t="s">
        <v>317</v>
      </c>
      <c r="B137" s="2" t="s">
        <v>1818</v>
      </c>
      <c r="C137" s="2" t="s">
        <v>3320</v>
      </c>
      <c r="D137" s="2" t="s">
        <v>4821</v>
      </c>
      <c r="E137" s="2" t="s">
        <v>6323</v>
      </c>
      <c r="F137" s="21">
        <v>136</v>
      </c>
      <c r="G137" s="21">
        <v>1272</v>
      </c>
      <c r="H137" s="22">
        <v>1419</v>
      </c>
      <c r="I137" s="3">
        <v>4.1399999999999999E-2</v>
      </c>
      <c r="J137" s="5">
        <f t="shared" si="8"/>
        <v>3.8000000000000006E-2</v>
      </c>
      <c r="K137" s="10">
        <v>-9.8299999999999998E-2</v>
      </c>
      <c r="L137" s="10">
        <v>-0.1363</v>
      </c>
      <c r="M137" s="5">
        <f t="shared" si="9"/>
        <v>3.3815199999999998E-3</v>
      </c>
      <c r="N137" s="10">
        <v>-3.44E-2</v>
      </c>
      <c r="O137" s="3">
        <v>-6.7000000000000002E-3</v>
      </c>
      <c r="P137" s="3">
        <v>-0.10290000000000001</v>
      </c>
      <c r="Q137" s="3">
        <v>4.5999999999999999E-3</v>
      </c>
      <c r="R137" s="3">
        <f t="shared" si="10"/>
        <v>6.9642793341847267E-2</v>
      </c>
      <c r="S137" s="3">
        <f t="shared" si="11"/>
        <v>-0.70847195668206786</v>
      </c>
      <c r="T137" s="25">
        <v>8.5000000000000006E-3</v>
      </c>
      <c r="U137" s="25">
        <v>3.0999999999999999E-3</v>
      </c>
      <c r="V137" s="25">
        <v>5.4000000000000003E-3</v>
      </c>
      <c r="W137" s="31">
        <v>1322.626</v>
      </c>
      <c r="X137" s="31">
        <v>1369.7570000000001</v>
      </c>
      <c r="Y137" s="31">
        <v>4536.8739999999998</v>
      </c>
      <c r="Z137" s="27">
        <v>-130.0386</v>
      </c>
      <c r="AA137" s="27">
        <v>-186.7345</v>
      </c>
      <c r="AB137" s="27">
        <v>20.921900000000001</v>
      </c>
    </row>
    <row r="138" spans="1:28" ht="12" customHeight="1" x14ac:dyDescent="0.2">
      <c r="A138" s="2" t="s">
        <v>1401</v>
      </c>
      <c r="B138" s="2" t="s">
        <v>2903</v>
      </c>
      <c r="C138" s="2" t="s">
        <v>4405</v>
      </c>
      <c r="D138" s="2" t="s">
        <v>5906</v>
      </c>
      <c r="E138" s="2" t="s">
        <v>7408</v>
      </c>
      <c r="F138" s="21">
        <v>137</v>
      </c>
      <c r="G138" s="21">
        <v>559</v>
      </c>
      <c r="H138" s="22">
        <v>235</v>
      </c>
      <c r="I138" s="3">
        <v>4.1200000000000001E-2</v>
      </c>
      <c r="J138" s="5">
        <f t="shared" si="8"/>
        <v>2.8400000000000002E-2</v>
      </c>
      <c r="K138" s="10">
        <v>6.88E-2</v>
      </c>
      <c r="L138" s="10">
        <v>4.0399999999999998E-2</v>
      </c>
      <c r="M138" s="5">
        <f t="shared" si="9"/>
        <v>1.268672E-2</v>
      </c>
      <c r="N138" s="10">
        <v>0.18440000000000001</v>
      </c>
      <c r="O138" s="3">
        <v>5.8999999999999999E-3</v>
      </c>
      <c r="P138" s="3">
        <v>8.8999999999999999E-3</v>
      </c>
      <c r="Q138" s="3">
        <v>5.9900000000000002E-2</v>
      </c>
      <c r="R138" s="3">
        <f t="shared" si="10"/>
        <v>2.0556917225921546E-2</v>
      </c>
      <c r="S138" s="3">
        <f t="shared" si="11"/>
        <v>0.29879240153955738</v>
      </c>
      <c r="T138" s="25">
        <v>2.3999999999999998E-3</v>
      </c>
      <c r="U138" s="25">
        <v>6.1999999999999998E-3</v>
      </c>
      <c r="V138" s="25">
        <v>-3.8E-3</v>
      </c>
      <c r="W138" s="31">
        <v>397.51100000000002</v>
      </c>
      <c r="X138" s="31">
        <v>335.625</v>
      </c>
      <c r="Y138" s="31">
        <v>306.06200000000001</v>
      </c>
      <c r="Z138" s="27">
        <v>27.363700000000001</v>
      </c>
      <c r="AA138" s="27">
        <v>13.542899999999999</v>
      </c>
      <c r="AB138" s="27">
        <v>18.3307</v>
      </c>
    </row>
    <row r="139" spans="1:28" ht="12" customHeight="1" x14ac:dyDescent="0.2">
      <c r="A139" s="2" t="s">
        <v>56</v>
      </c>
      <c r="B139" s="2" t="s">
        <v>1557</v>
      </c>
      <c r="C139" s="2" t="s">
        <v>3059</v>
      </c>
      <c r="D139" s="2" t="s">
        <v>4560</v>
      </c>
      <c r="E139" s="2" t="s">
        <v>6062</v>
      </c>
      <c r="F139" s="21">
        <v>138</v>
      </c>
      <c r="G139" s="21">
        <v>393</v>
      </c>
      <c r="H139" s="22">
        <v>377</v>
      </c>
      <c r="I139" s="3">
        <v>4.1200000000000001E-2</v>
      </c>
      <c r="J139" s="5">
        <f t="shared" si="8"/>
        <v>2.9200000000000004E-2</v>
      </c>
      <c r="K139" s="10">
        <v>4.6100000000000002E-2</v>
      </c>
      <c r="L139" s="10">
        <v>1.6899999999999998E-2</v>
      </c>
      <c r="M139" s="5">
        <f t="shared" si="9"/>
        <v>1.1986E-2</v>
      </c>
      <c r="N139" s="10">
        <v>0.26</v>
      </c>
      <c r="O139" s="3">
        <v>9.9000000000000008E-3</v>
      </c>
      <c r="P139" s="3">
        <v>2.9399999999999999E-2</v>
      </c>
      <c r="Q139" s="3">
        <v>1.67E-2</v>
      </c>
      <c r="R139" s="3">
        <f t="shared" si="10"/>
        <v>2.0196325364018913E-2</v>
      </c>
      <c r="S139" s="3">
        <f t="shared" si="11"/>
        <v>0.43809816407850133</v>
      </c>
      <c r="T139" s="25">
        <v>-4.5999999999999999E-3</v>
      </c>
      <c r="U139" s="25">
        <v>5.0000000000000001E-4</v>
      </c>
      <c r="V139" s="25">
        <v>-5.1000000000000004E-3</v>
      </c>
      <c r="W139" s="31">
        <v>154.46899999999999</v>
      </c>
      <c r="X139" s="31">
        <v>122.59399999999999</v>
      </c>
      <c r="Y139" s="31">
        <v>107.41200000000001</v>
      </c>
      <c r="Z139" s="27">
        <v>7.1181999999999999</v>
      </c>
      <c r="AA139" s="27">
        <v>2.0661999999999998</v>
      </c>
      <c r="AB139" s="27">
        <v>1.7910999999999999</v>
      </c>
    </row>
    <row r="140" spans="1:28" ht="12" customHeight="1" x14ac:dyDescent="0.2">
      <c r="A140" s="2" t="s">
        <v>1447</v>
      </c>
      <c r="B140" s="2" t="s">
        <v>2949</v>
      </c>
      <c r="C140" s="2" t="s">
        <v>4451</v>
      </c>
      <c r="D140" s="2" t="s">
        <v>5952</v>
      </c>
      <c r="E140" s="2" t="s">
        <v>7454</v>
      </c>
      <c r="F140" s="21">
        <v>139</v>
      </c>
      <c r="G140" s="21">
        <v>132</v>
      </c>
      <c r="H140" s="22">
        <v>207</v>
      </c>
      <c r="I140" s="3">
        <v>4.0599999999999997E-2</v>
      </c>
      <c r="J140" s="5">
        <f t="shared" si="8"/>
        <v>3.5299999999999991E-2</v>
      </c>
      <c r="K140" s="10">
        <v>7.3899999999999993E-2</v>
      </c>
      <c r="L140" s="10">
        <v>3.8600000000000002E-2</v>
      </c>
      <c r="M140" s="5">
        <f t="shared" si="9"/>
        <v>5.3577499999999988E-3</v>
      </c>
      <c r="N140" s="10">
        <v>7.2499999999999995E-2</v>
      </c>
      <c r="O140" s="3">
        <v>2.5399999999999999E-2</v>
      </c>
      <c r="P140" s="3">
        <v>6.8599999999999994E-2</v>
      </c>
      <c r="Q140" s="3">
        <v>5.3E-3</v>
      </c>
      <c r="R140" s="3">
        <f t="shared" si="10"/>
        <v>5.8368777732956831E-2</v>
      </c>
      <c r="S140" s="3">
        <f t="shared" si="11"/>
        <v>0.78983461073013306</v>
      </c>
      <c r="T140" s="25">
        <v>9.5999999999999992E-3</v>
      </c>
      <c r="U140" s="25">
        <v>5.62E-2</v>
      </c>
      <c r="V140" s="25">
        <v>-4.6600000000000003E-2</v>
      </c>
      <c r="W140" s="31">
        <v>443.7</v>
      </c>
      <c r="X140" s="31">
        <v>413.7</v>
      </c>
      <c r="Y140" s="31">
        <v>247.9</v>
      </c>
      <c r="Z140" s="27">
        <v>32.790399999999998</v>
      </c>
      <c r="AA140" s="27">
        <v>15.982200000000001</v>
      </c>
      <c r="AB140" s="27">
        <v>1.3232999999999999</v>
      </c>
    </row>
    <row r="141" spans="1:28" ht="12" customHeight="1" x14ac:dyDescent="0.2">
      <c r="A141" s="2" t="s">
        <v>986</v>
      </c>
      <c r="B141" s="2" t="s">
        <v>2488</v>
      </c>
      <c r="C141" s="2" t="s">
        <v>3990</v>
      </c>
      <c r="D141" s="2" t="s">
        <v>5491</v>
      </c>
      <c r="E141" s="2" t="s">
        <v>6993</v>
      </c>
      <c r="F141" s="21">
        <v>140</v>
      </c>
      <c r="G141" s="21">
        <v>881</v>
      </c>
      <c r="H141" s="22">
        <v>943</v>
      </c>
      <c r="I141" s="3">
        <v>4.0500000000000001E-2</v>
      </c>
      <c r="J141" s="5">
        <f t="shared" si="8"/>
        <v>3.9099999999999996E-2</v>
      </c>
      <c r="K141" s="10">
        <v>4.4999999999999997E-3</v>
      </c>
      <c r="L141" s="10">
        <v>-3.4599999999999999E-2</v>
      </c>
      <c r="M141" s="5">
        <f t="shared" si="9"/>
        <v>1.3414499999999999E-3</v>
      </c>
      <c r="N141" s="10">
        <v>0.29809999999999998</v>
      </c>
      <c r="O141" s="3">
        <v>8.0000000000000004E-4</v>
      </c>
      <c r="P141" s="3">
        <v>1.4E-3</v>
      </c>
      <c r="Q141" s="3">
        <v>3.0999999999999999E-3</v>
      </c>
      <c r="R141" s="3">
        <f t="shared" si="10"/>
        <v>2.3080090039580593E-3</v>
      </c>
      <c r="S141" s="3">
        <f t="shared" si="11"/>
        <v>0.51289088976845765</v>
      </c>
      <c r="T141" s="25">
        <v>-8.0000000000000004E-4</v>
      </c>
      <c r="U141" s="25">
        <v>2E-3</v>
      </c>
      <c r="V141" s="25">
        <v>-2.8E-3</v>
      </c>
      <c r="W141" s="31">
        <v>542.38499999999999</v>
      </c>
      <c r="X141" s="31">
        <v>417.82600000000002</v>
      </c>
      <c r="Y141" s="31">
        <v>358.50900000000001</v>
      </c>
      <c r="Z141" s="27">
        <v>2.4582000000000002</v>
      </c>
      <c r="AA141" s="27">
        <v>-14.457100000000001</v>
      </c>
      <c r="AB141" s="27">
        <v>1.0984</v>
      </c>
    </row>
    <row r="142" spans="1:28" ht="12" customHeight="1" x14ac:dyDescent="0.2">
      <c r="A142" s="2" t="s">
        <v>929</v>
      </c>
      <c r="B142" s="2" t="s">
        <v>2431</v>
      </c>
      <c r="C142" s="2" t="s">
        <v>3933</v>
      </c>
      <c r="D142" s="2" t="s">
        <v>5434</v>
      </c>
      <c r="E142" s="2" t="s">
        <v>6936</v>
      </c>
      <c r="F142" s="21">
        <v>141</v>
      </c>
      <c r="G142" s="21">
        <v>66</v>
      </c>
      <c r="H142" s="22">
        <v>302</v>
      </c>
      <c r="I142" s="3">
        <v>4.0500000000000001E-2</v>
      </c>
      <c r="J142" s="5">
        <f t="shared" si="8"/>
        <v>-2.0999999999999977E-3</v>
      </c>
      <c r="K142" s="10">
        <v>5.74E-2</v>
      </c>
      <c r="L142" s="10">
        <v>5.9499999999999997E-2</v>
      </c>
      <c r="M142" s="5">
        <f t="shared" si="9"/>
        <v>4.2527660000000002E-2</v>
      </c>
      <c r="N142" s="10">
        <v>0.7409</v>
      </c>
      <c r="O142" s="3">
        <v>4.19E-2</v>
      </c>
      <c r="P142" s="3">
        <v>5.3400000000000003E-2</v>
      </c>
      <c r="Q142" s="3">
        <v>4.0000000000000001E-3</v>
      </c>
      <c r="R142" s="3">
        <f t="shared" si="10"/>
        <v>0.15600903619336662</v>
      </c>
      <c r="S142" s="3">
        <f t="shared" si="11"/>
        <v>2.7179274598147494</v>
      </c>
      <c r="T142" s="25">
        <v>-4.7000000000000002E-3</v>
      </c>
      <c r="U142" s="25">
        <v>4.7000000000000002E-3</v>
      </c>
      <c r="V142" s="25">
        <v>-9.4000000000000004E-3</v>
      </c>
      <c r="W142" s="31">
        <v>1744.4590000000001</v>
      </c>
      <c r="X142" s="31">
        <v>1002.025</v>
      </c>
      <c r="Y142" s="31">
        <v>469.202</v>
      </c>
      <c r="Z142" s="27">
        <v>100.1632</v>
      </c>
      <c r="AA142" s="27">
        <v>59.589700000000001</v>
      </c>
      <c r="AB142" s="27">
        <v>1.8776999999999999</v>
      </c>
    </row>
    <row r="143" spans="1:28" ht="12" customHeight="1" x14ac:dyDescent="0.2">
      <c r="A143" s="2" t="s">
        <v>624</v>
      </c>
      <c r="B143" s="2" t="s">
        <v>2126</v>
      </c>
      <c r="C143" s="2" t="s">
        <v>3628</v>
      </c>
      <c r="D143" s="2" t="s">
        <v>5129</v>
      </c>
      <c r="E143" s="2" t="s">
        <v>6631</v>
      </c>
      <c r="F143" s="21">
        <v>142</v>
      </c>
      <c r="G143" s="21">
        <v>222</v>
      </c>
      <c r="H143" s="22">
        <v>170</v>
      </c>
      <c r="I143" s="3">
        <v>4.02E-2</v>
      </c>
      <c r="J143" s="5">
        <f t="shared" si="8"/>
        <v>2.0699999999999996E-2</v>
      </c>
      <c r="K143" s="10">
        <v>8.4599999999999995E-2</v>
      </c>
      <c r="L143" s="10">
        <v>6.3899999999999998E-2</v>
      </c>
      <c r="M143" s="5">
        <f t="shared" si="9"/>
        <v>1.9576439999999997E-2</v>
      </c>
      <c r="N143" s="10">
        <v>0.23139999999999999</v>
      </c>
      <c r="O143" s="3">
        <v>1.77E-2</v>
      </c>
      <c r="P143" s="3">
        <v>3.3399999999999999E-2</v>
      </c>
      <c r="Q143" s="3">
        <v>5.1200000000000002E-2</v>
      </c>
      <c r="R143" s="3">
        <f t="shared" si="10"/>
        <v>5.5305293723192935E-2</v>
      </c>
      <c r="S143" s="3">
        <f t="shared" si="11"/>
        <v>0.65372687616067304</v>
      </c>
      <c r="T143" s="25">
        <v>2.1899999999999999E-2</v>
      </c>
      <c r="U143" s="25">
        <v>1.35E-2</v>
      </c>
      <c r="V143" s="25">
        <v>8.3999999999999995E-3</v>
      </c>
      <c r="W143" s="31">
        <v>2352.701</v>
      </c>
      <c r="X143" s="31">
        <v>1910.549</v>
      </c>
      <c r="Y143" s="31">
        <v>1422.6659999999999</v>
      </c>
      <c r="Z143" s="27">
        <v>199.0275</v>
      </c>
      <c r="AA143" s="27">
        <v>122.13030000000001</v>
      </c>
      <c r="AB143" s="27">
        <v>72.811999999999998</v>
      </c>
    </row>
    <row r="144" spans="1:28" ht="12" customHeight="1" x14ac:dyDescent="0.2">
      <c r="A144" s="2" t="s">
        <v>405</v>
      </c>
      <c r="B144" s="2" t="s">
        <v>1906</v>
      </c>
      <c r="C144" s="2" t="s">
        <v>3408</v>
      </c>
      <c r="D144" s="2" t="s">
        <v>4909</v>
      </c>
      <c r="E144" s="2" t="s">
        <v>6411</v>
      </c>
      <c r="F144" s="21">
        <v>143</v>
      </c>
      <c r="G144" s="21">
        <v>1206</v>
      </c>
      <c r="H144" s="22">
        <v>594</v>
      </c>
      <c r="I144" s="3">
        <v>4.02E-2</v>
      </c>
      <c r="J144" s="5">
        <f t="shared" si="8"/>
        <v>3.6900000000000002E-2</v>
      </c>
      <c r="K144" s="10">
        <v>2.6800000000000001E-2</v>
      </c>
      <c r="L144" s="10">
        <v>-1.01E-2</v>
      </c>
      <c r="M144" s="5">
        <f t="shared" si="9"/>
        <v>3.2561999999999999E-3</v>
      </c>
      <c r="N144" s="10">
        <v>0.1215</v>
      </c>
      <c r="O144" s="3">
        <v>-4.5999999999999999E-3</v>
      </c>
      <c r="P144" s="3">
        <v>-1.9800000000000002E-2</v>
      </c>
      <c r="Q144" s="3">
        <v>4.6600000000000003E-2</v>
      </c>
      <c r="R144" s="3">
        <f t="shared" si="10"/>
        <v>-3.3860530230116368E-3</v>
      </c>
      <c r="S144" s="3">
        <f t="shared" si="11"/>
        <v>-0.12634526205267302</v>
      </c>
      <c r="T144" s="25">
        <v>-8.9999999999999998E-4</v>
      </c>
      <c r="U144" s="25">
        <v>-1.4E-3</v>
      </c>
      <c r="V144" s="25">
        <v>5.0000000000000001E-4</v>
      </c>
      <c r="W144" s="31">
        <v>9985</v>
      </c>
      <c r="X144" s="31">
        <v>8903</v>
      </c>
      <c r="Y144" s="31">
        <v>11429</v>
      </c>
      <c r="Z144" s="27">
        <v>267.80700000000002</v>
      </c>
      <c r="AA144" s="27">
        <v>-90.153000000000006</v>
      </c>
      <c r="AB144" s="27">
        <v>532.07669999999996</v>
      </c>
    </row>
    <row r="145" spans="1:28" ht="12" customHeight="1" x14ac:dyDescent="0.2">
      <c r="A145" s="2" t="s">
        <v>1097</v>
      </c>
      <c r="B145" s="2" t="s">
        <v>2599</v>
      </c>
      <c r="C145" s="2" t="s">
        <v>4101</v>
      </c>
      <c r="D145" s="2" t="s">
        <v>5602</v>
      </c>
      <c r="E145" s="2" t="s">
        <v>7104</v>
      </c>
      <c r="F145" s="21">
        <v>144</v>
      </c>
      <c r="G145" s="21">
        <v>595</v>
      </c>
      <c r="H145" s="22">
        <v>1111</v>
      </c>
      <c r="I145" s="3">
        <v>4.0099999999999997E-2</v>
      </c>
      <c r="J145" s="5">
        <f t="shared" si="8"/>
        <v>4.0899999999999999E-2</v>
      </c>
      <c r="K145" s="10">
        <v>-8.6999999999999994E-3</v>
      </c>
      <c r="L145" s="10">
        <v>-4.9599999999999998E-2</v>
      </c>
      <c r="M145" s="5">
        <f t="shared" si="9"/>
        <v>-8.752199999999999E-4</v>
      </c>
      <c r="N145" s="10">
        <v>0.10059999999999999</v>
      </c>
      <c r="O145" s="3">
        <v>5.1000000000000004E-3</v>
      </c>
      <c r="P145" s="3">
        <v>2.5899999999999999E-2</v>
      </c>
      <c r="Q145" s="3">
        <v>-3.4599999999999999E-2</v>
      </c>
      <c r="R145" s="3">
        <f t="shared" si="10"/>
        <v>-4.6406265701939408E-4</v>
      </c>
      <c r="S145" s="3">
        <f t="shared" si="11"/>
        <v>5.3340535289585531E-2</v>
      </c>
      <c r="T145" s="25">
        <v>5.0000000000000001E-3</v>
      </c>
      <c r="U145" s="25">
        <v>1.54E-2</v>
      </c>
      <c r="V145" s="25">
        <v>-1.04E-2</v>
      </c>
      <c r="W145" s="31">
        <v>251.56299999999999</v>
      </c>
      <c r="X145" s="31">
        <v>228.57400000000001</v>
      </c>
      <c r="Y145" s="31">
        <v>238.82400000000001</v>
      </c>
      <c r="Z145" s="27">
        <v>-2.1880000000000002</v>
      </c>
      <c r="AA145" s="27">
        <v>-11.347099999999999</v>
      </c>
      <c r="AB145" s="27">
        <v>-8.2706</v>
      </c>
    </row>
    <row r="146" spans="1:28" ht="12" customHeight="1" x14ac:dyDescent="0.2">
      <c r="A146" s="2" t="s">
        <v>1197</v>
      </c>
      <c r="B146" s="2" t="s">
        <v>2699</v>
      </c>
      <c r="C146" s="2" t="s">
        <v>4201</v>
      </c>
      <c r="D146" s="2" t="s">
        <v>5702</v>
      </c>
      <c r="E146" s="2" t="s">
        <v>7204</v>
      </c>
      <c r="F146" s="21">
        <v>145</v>
      </c>
      <c r="G146" s="21">
        <v>154</v>
      </c>
      <c r="H146" s="22">
        <v>368</v>
      </c>
      <c r="I146" s="3">
        <v>3.9800000000000002E-2</v>
      </c>
      <c r="J146" s="5">
        <f t="shared" si="8"/>
        <v>2.93E-2</v>
      </c>
      <c r="K146" s="10">
        <v>4.6800000000000001E-2</v>
      </c>
      <c r="L146" s="10">
        <v>1.7500000000000002E-2</v>
      </c>
      <c r="M146" s="5">
        <f t="shared" si="9"/>
        <v>1.052064E-2</v>
      </c>
      <c r="N146" s="10">
        <v>0.2248</v>
      </c>
      <c r="O146" s="3">
        <v>2.3199999999999998E-2</v>
      </c>
      <c r="P146" s="3">
        <v>7.7799999999999994E-2</v>
      </c>
      <c r="Q146" s="3">
        <v>-3.1E-2</v>
      </c>
      <c r="R146" s="3">
        <f t="shared" si="10"/>
        <v>3.8287824995788811E-2</v>
      </c>
      <c r="S146" s="3">
        <f t="shared" si="11"/>
        <v>0.81811591871343603</v>
      </c>
      <c r="T146" s="25">
        <v>4.2200000000000001E-2</v>
      </c>
      <c r="U146" s="25">
        <v>3.0200000000000001E-2</v>
      </c>
      <c r="V146" s="25">
        <v>1.2E-2</v>
      </c>
      <c r="W146" s="31">
        <v>960.60699999999997</v>
      </c>
      <c r="X146" s="31">
        <v>784.30399999999997</v>
      </c>
      <c r="Y146" s="31">
        <v>528.35299999999995</v>
      </c>
      <c r="Z146" s="27">
        <v>44.917200000000001</v>
      </c>
      <c r="AA146" s="27">
        <v>13.6944</v>
      </c>
      <c r="AB146" s="27">
        <v>-16.393599999999999</v>
      </c>
    </row>
    <row r="147" spans="1:28" ht="12" customHeight="1" x14ac:dyDescent="0.2">
      <c r="A147" s="2" t="s">
        <v>380</v>
      </c>
      <c r="B147" s="2" t="s">
        <v>1881</v>
      </c>
      <c r="C147" s="2" t="s">
        <v>3383</v>
      </c>
      <c r="D147" s="2" t="s">
        <v>4884</v>
      </c>
      <c r="E147" s="2" t="s">
        <v>6386</v>
      </c>
      <c r="F147" s="21">
        <v>146</v>
      </c>
      <c r="G147" s="21">
        <v>298</v>
      </c>
      <c r="H147" s="22">
        <v>153</v>
      </c>
      <c r="I147" s="3">
        <v>3.9600000000000003E-2</v>
      </c>
      <c r="J147" s="5">
        <f t="shared" si="8"/>
        <v>2.6499999999999996E-2</v>
      </c>
      <c r="K147" s="10">
        <v>9.01E-2</v>
      </c>
      <c r="L147" s="10">
        <v>6.3600000000000004E-2</v>
      </c>
      <c r="M147" s="5">
        <f t="shared" si="9"/>
        <v>1.3136580000000002E-2</v>
      </c>
      <c r="N147" s="10">
        <v>0.14580000000000001</v>
      </c>
      <c r="O147" s="3">
        <v>1.3599999999999999E-2</v>
      </c>
      <c r="P147" s="3">
        <v>4.9099999999999998E-2</v>
      </c>
      <c r="Q147" s="3">
        <v>4.1000000000000002E-2</v>
      </c>
      <c r="R147" s="3">
        <f t="shared" si="10"/>
        <v>1.9174312907710406E-2</v>
      </c>
      <c r="S147" s="3">
        <f t="shared" si="11"/>
        <v>0.2128114640145439</v>
      </c>
      <c r="T147" s="25">
        <v>-5.7000000000000002E-3</v>
      </c>
      <c r="U147" s="25">
        <v>3.2000000000000002E-3</v>
      </c>
      <c r="V147" s="25">
        <v>-8.8999999999999999E-3</v>
      </c>
      <c r="W147" s="31">
        <v>11341</v>
      </c>
      <c r="X147" s="31">
        <v>9898</v>
      </c>
      <c r="Y147" s="31">
        <v>9351</v>
      </c>
      <c r="Z147" s="27">
        <v>1021.4424</v>
      </c>
      <c r="AA147" s="27">
        <v>629.16459999999995</v>
      </c>
      <c r="AB147" s="27">
        <v>383.48399999999998</v>
      </c>
    </row>
    <row r="148" spans="1:28" ht="12" customHeight="1" x14ac:dyDescent="0.2">
      <c r="A148" s="2" t="s">
        <v>326</v>
      </c>
      <c r="B148" s="2" t="s">
        <v>1827</v>
      </c>
      <c r="C148" s="2" t="s">
        <v>3329</v>
      </c>
      <c r="D148" s="2" t="s">
        <v>4830</v>
      </c>
      <c r="E148" s="2" t="s">
        <v>6332</v>
      </c>
      <c r="F148" s="21">
        <v>147</v>
      </c>
      <c r="G148" s="21">
        <v>600</v>
      </c>
      <c r="H148" s="22">
        <v>238</v>
      </c>
      <c r="I148" s="3">
        <v>3.95E-2</v>
      </c>
      <c r="J148" s="5">
        <f t="shared" si="8"/>
        <v>2.2600000000000002E-2</v>
      </c>
      <c r="K148" s="10">
        <v>6.8000000000000005E-2</v>
      </c>
      <c r="L148" s="10">
        <v>4.5400000000000003E-2</v>
      </c>
      <c r="M148" s="5">
        <f t="shared" si="9"/>
        <v>1.6823200000000003E-2</v>
      </c>
      <c r="N148" s="10">
        <v>0.24740000000000001</v>
      </c>
      <c r="O148" s="3">
        <v>5.0000000000000001E-3</v>
      </c>
      <c r="P148" s="3">
        <v>5.8999999999999999E-3</v>
      </c>
      <c r="Q148" s="3">
        <v>6.2100000000000002E-2</v>
      </c>
      <c r="R148" s="3">
        <f t="shared" si="10"/>
        <v>1.9269375621415875E-2</v>
      </c>
      <c r="S148" s="3">
        <f t="shared" si="11"/>
        <v>0.2833731709031746</v>
      </c>
      <c r="T148" s="25">
        <v>-2.7000000000000001E-3</v>
      </c>
      <c r="U148" s="25">
        <v>7.9000000000000008E-3</v>
      </c>
      <c r="V148" s="25">
        <v>-1.06E-2</v>
      </c>
      <c r="W148" s="31">
        <v>511.14699999999999</v>
      </c>
      <c r="X148" s="31">
        <v>409.76</v>
      </c>
      <c r="Y148" s="31">
        <v>398.28399999999999</v>
      </c>
      <c r="Z148" s="27">
        <v>34.763800000000003</v>
      </c>
      <c r="AA148" s="27">
        <v>18.5943</v>
      </c>
      <c r="AB148" s="27">
        <v>24.7255</v>
      </c>
    </row>
    <row r="149" spans="1:28" ht="12" customHeight="1" x14ac:dyDescent="0.2">
      <c r="A149" s="2" t="s">
        <v>682</v>
      </c>
      <c r="B149" s="2" t="s">
        <v>2184</v>
      </c>
      <c r="C149" s="2" t="s">
        <v>3686</v>
      </c>
      <c r="D149" s="2" t="s">
        <v>5187</v>
      </c>
      <c r="E149" s="2" t="s">
        <v>6689</v>
      </c>
      <c r="F149" s="21">
        <v>148</v>
      </c>
      <c r="G149" s="21">
        <v>58</v>
      </c>
      <c r="H149" s="22">
        <v>696</v>
      </c>
      <c r="I149" s="3">
        <v>3.9100000000000003E-2</v>
      </c>
      <c r="J149" s="5">
        <f t="shared" si="8"/>
        <v>2.9699999999999997E-2</v>
      </c>
      <c r="K149" s="10">
        <v>1.9599999999999999E-2</v>
      </c>
      <c r="L149" s="10">
        <v>-1.01E-2</v>
      </c>
      <c r="M149" s="5">
        <f t="shared" si="9"/>
        <v>9.3825200000000001E-3</v>
      </c>
      <c r="N149" s="10">
        <v>0.47870000000000001</v>
      </c>
      <c r="O149" s="3">
        <v>4.6699999999999998E-2</v>
      </c>
      <c r="P149" s="3">
        <v>0.21590000000000001</v>
      </c>
      <c r="Q149" s="3">
        <v>-0.1963</v>
      </c>
      <c r="R149" s="3">
        <f t="shared" si="10"/>
        <v>1.7361828700519152E-2</v>
      </c>
      <c r="S149" s="3">
        <f t="shared" si="11"/>
        <v>0.88580758676118132</v>
      </c>
      <c r="T149" s="25">
        <v>6.5100000000000005E-2</v>
      </c>
      <c r="U149" s="25">
        <v>6.4799999999999996E-2</v>
      </c>
      <c r="V149" s="25">
        <v>2.9999999999999997E-4</v>
      </c>
      <c r="W149" s="31">
        <v>260.447</v>
      </c>
      <c r="X149" s="31">
        <v>176.137</v>
      </c>
      <c r="Y149" s="31">
        <v>138.10900000000001</v>
      </c>
      <c r="Z149" s="27">
        <v>5.1052999999999997</v>
      </c>
      <c r="AA149" s="27">
        <v>-1.7829999999999999</v>
      </c>
      <c r="AB149" s="27">
        <v>-27.116099999999999</v>
      </c>
    </row>
    <row r="150" spans="1:28" ht="12" customHeight="1" x14ac:dyDescent="0.2">
      <c r="A150" s="2" t="s">
        <v>255</v>
      </c>
      <c r="B150" s="2" t="s">
        <v>1756</v>
      </c>
      <c r="C150" s="2" t="s">
        <v>3258</v>
      </c>
      <c r="D150" s="2" t="s">
        <v>4759</v>
      </c>
      <c r="E150" s="2" t="s">
        <v>6261</v>
      </c>
      <c r="F150" s="21">
        <v>149</v>
      </c>
      <c r="G150" s="21">
        <v>814</v>
      </c>
      <c r="H150" s="22">
        <v>365</v>
      </c>
      <c r="I150" s="3">
        <v>3.9100000000000003E-2</v>
      </c>
      <c r="J150" s="5">
        <f t="shared" si="8"/>
        <v>3.1200000000000002E-2</v>
      </c>
      <c r="K150" s="10">
        <v>4.7100000000000003E-2</v>
      </c>
      <c r="L150" s="10">
        <v>1.5900000000000001E-2</v>
      </c>
      <c r="M150" s="5">
        <f t="shared" si="9"/>
        <v>7.8657000000000015E-3</v>
      </c>
      <c r="N150" s="10">
        <v>0.16700000000000001</v>
      </c>
      <c r="O150" s="3">
        <v>1.6999999999999999E-3</v>
      </c>
      <c r="P150" s="3">
        <v>8.0000000000000002E-3</v>
      </c>
      <c r="Q150" s="3">
        <v>3.9100000000000003E-2</v>
      </c>
      <c r="R150" s="3">
        <f t="shared" si="10"/>
        <v>5.9180767297704808E-4</v>
      </c>
      <c r="S150" s="3">
        <f t="shared" si="11"/>
        <v>1.2564918746858771E-2</v>
      </c>
      <c r="T150" s="25">
        <v>3.0000000000000001E-3</v>
      </c>
      <c r="U150" s="25">
        <v>1.2500000000000001E-2</v>
      </c>
      <c r="V150" s="25">
        <v>-9.4999999999999998E-3</v>
      </c>
      <c r="W150" s="31">
        <v>6044</v>
      </c>
      <c r="X150" s="31">
        <v>5179</v>
      </c>
      <c r="Y150" s="31">
        <v>5969</v>
      </c>
      <c r="Z150" s="27">
        <v>284.71140000000003</v>
      </c>
      <c r="AA150" s="27">
        <v>82.231800000000007</v>
      </c>
      <c r="AB150" s="27">
        <v>233.322</v>
      </c>
    </row>
    <row r="151" spans="1:28" ht="12" customHeight="1" x14ac:dyDescent="0.2">
      <c r="A151" s="2" t="s">
        <v>228</v>
      </c>
      <c r="B151" s="2" t="s">
        <v>1729</v>
      </c>
      <c r="C151" s="2" t="s">
        <v>3231</v>
      </c>
      <c r="D151" s="2" t="s">
        <v>4732</v>
      </c>
      <c r="E151" s="2" t="s">
        <v>6234</v>
      </c>
      <c r="F151" s="21">
        <v>150</v>
      </c>
      <c r="G151" s="21">
        <v>825</v>
      </c>
      <c r="H151" s="22">
        <v>68</v>
      </c>
      <c r="I151" s="3">
        <v>3.9E-2</v>
      </c>
      <c r="J151" s="5">
        <f t="shared" si="8"/>
        <v>1.9500000000000003E-2</v>
      </c>
      <c r="K151" s="10">
        <v>0.1351</v>
      </c>
      <c r="L151" s="10">
        <v>0.11559999999999999</v>
      </c>
      <c r="M151" s="5">
        <f t="shared" si="9"/>
        <v>1.9440889999999999E-2</v>
      </c>
      <c r="N151" s="10">
        <v>0.1439</v>
      </c>
      <c r="O151" s="3">
        <v>1.6000000000000001E-3</v>
      </c>
      <c r="P151" s="3">
        <v>-6.7000000000000002E-3</v>
      </c>
      <c r="Q151" s="3">
        <v>0.14180000000000001</v>
      </c>
      <c r="R151" s="3">
        <f t="shared" si="10"/>
        <v>1.4793072442004663E-2</v>
      </c>
      <c r="S151" s="3">
        <f t="shared" si="11"/>
        <v>0.10949720534422401</v>
      </c>
      <c r="T151" s="25">
        <v>1E-4</v>
      </c>
      <c r="U151" s="25">
        <v>7.4000000000000003E-3</v>
      </c>
      <c r="V151" s="25">
        <v>-7.3000000000000001E-3</v>
      </c>
      <c r="W151" s="31">
        <v>911.726</v>
      </c>
      <c r="X151" s="31">
        <v>797.02300000000002</v>
      </c>
      <c r="Y151" s="31">
        <v>821.74699999999996</v>
      </c>
      <c r="Z151" s="27">
        <v>123.1421</v>
      </c>
      <c r="AA151" s="27">
        <v>92.096299999999999</v>
      </c>
      <c r="AB151" s="27">
        <v>116.5371</v>
      </c>
    </row>
    <row r="152" spans="1:28" ht="12" customHeight="1" x14ac:dyDescent="0.2">
      <c r="A152" s="2" t="s">
        <v>910</v>
      </c>
      <c r="B152" s="2" t="s">
        <v>2412</v>
      </c>
      <c r="C152" s="2" t="s">
        <v>3914</v>
      </c>
      <c r="D152" s="2" t="s">
        <v>5415</v>
      </c>
      <c r="E152" s="2" t="s">
        <v>6917</v>
      </c>
      <c r="F152" s="21">
        <v>151</v>
      </c>
      <c r="G152" s="21">
        <v>1293</v>
      </c>
      <c r="H152" s="22">
        <v>1300</v>
      </c>
      <c r="I152" s="3">
        <v>3.8899999999999997E-2</v>
      </c>
      <c r="J152" s="5">
        <f t="shared" si="8"/>
        <v>4.0499999999999994E-2</v>
      </c>
      <c r="K152" s="10">
        <v>-3.9300000000000002E-2</v>
      </c>
      <c r="L152" s="10">
        <v>-7.9799999999999996E-2</v>
      </c>
      <c r="M152" s="5">
        <f t="shared" si="9"/>
        <v>-1.6113000000000002E-3</v>
      </c>
      <c r="N152" s="10">
        <v>4.1000000000000002E-2</v>
      </c>
      <c r="O152" s="3">
        <v>-7.4999999999999997E-3</v>
      </c>
      <c r="P152" s="3">
        <v>-3.7199999999999997E-2</v>
      </c>
      <c r="Q152" s="3">
        <v>-2.0999999999999999E-3</v>
      </c>
      <c r="R152" s="3">
        <f t="shared" si="10"/>
        <v>-2.635258932787682E-4</v>
      </c>
      <c r="S152" s="3">
        <f t="shared" si="11"/>
        <v>6.7054934676531348E-3</v>
      </c>
      <c r="T152" s="25">
        <v>-1E-4</v>
      </c>
      <c r="U152" s="25">
        <v>-1.1999999999999999E-3</v>
      </c>
      <c r="V152" s="25">
        <v>1.1000000000000001E-3</v>
      </c>
      <c r="W152" s="31">
        <v>6395.6</v>
      </c>
      <c r="X152" s="31">
        <v>6143.7</v>
      </c>
      <c r="Y152" s="31">
        <v>6353</v>
      </c>
      <c r="Z152" s="27">
        <v>-251.58969999999999</v>
      </c>
      <c r="AA152" s="27">
        <v>-490.52350000000001</v>
      </c>
      <c r="AB152" s="27">
        <v>-13.3527</v>
      </c>
    </row>
    <row r="153" spans="1:28" ht="12" customHeight="1" x14ac:dyDescent="0.2">
      <c r="A153" s="2" t="s">
        <v>150</v>
      </c>
      <c r="B153" s="2" t="s">
        <v>1651</v>
      </c>
      <c r="C153" s="2" t="s">
        <v>3153</v>
      </c>
      <c r="D153" s="2" t="s">
        <v>4654</v>
      </c>
      <c r="E153" s="2" t="s">
        <v>6156</v>
      </c>
      <c r="F153" s="21">
        <v>152</v>
      </c>
      <c r="G153" s="21">
        <v>253</v>
      </c>
      <c r="H153" s="22">
        <v>213</v>
      </c>
      <c r="I153" s="3">
        <v>3.8600000000000002E-2</v>
      </c>
      <c r="J153" s="5">
        <f t="shared" si="8"/>
        <v>1.84E-2</v>
      </c>
      <c r="K153" s="10">
        <v>7.3099999999999998E-2</v>
      </c>
      <c r="L153" s="10">
        <v>5.4699999999999999E-2</v>
      </c>
      <c r="M153" s="5">
        <f t="shared" si="9"/>
        <v>2.0277939999999998E-2</v>
      </c>
      <c r="N153" s="10">
        <v>0.27739999999999998</v>
      </c>
      <c r="O153" s="3">
        <v>1.5900000000000001E-2</v>
      </c>
      <c r="P153" s="3">
        <v>3.4200000000000001E-2</v>
      </c>
      <c r="Q153" s="3">
        <v>3.8899999999999997E-2</v>
      </c>
      <c r="R153" s="3">
        <f t="shared" si="10"/>
        <v>4.558500999913051E-2</v>
      </c>
      <c r="S153" s="3">
        <f t="shared" si="11"/>
        <v>0.6235979480045214</v>
      </c>
      <c r="T153" s="25">
        <v>-6.1000000000000004E-3</v>
      </c>
      <c r="U153" s="25">
        <v>-3.5000000000000001E-3</v>
      </c>
      <c r="V153" s="25">
        <v>-2.5999999999999999E-3</v>
      </c>
      <c r="W153" s="31">
        <v>18673</v>
      </c>
      <c r="X153" s="31">
        <v>14618</v>
      </c>
      <c r="Y153" s="31">
        <v>11501</v>
      </c>
      <c r="Z153" s="27">
        <v>1364.1246000000001</v>
      </c>
      <c r="AA153" s="27">
        <v>800.23310000000004</v>
      </c>
      <c r="AB153" s="27">
        <v>446.93790000000001</v>
      </c>
    </row>
    <row r="154" spans="1:28" ht="12" customHeight="1" x14ac:dyDescent="0.2">
      <c r="A154" s="2" t="s">
        <v>548</v>
      </c>
      <c r="B154" s="2" t="s">
        <v>2050</v>
      </c>
      <c r="C154" s="2" t="s">
        <v>3552</v>
      </c>
      <c r="D154" s="2" t="s">
        <v>5053</v>
      </c>
      <c r="E154" s="2" t="s">
        <v>6555</v>
      </c>
      <c r="F154" s="21">
        <v>153</v>
      </c>
      <c r="G154" s="21">
        <v>1462</v>
      </c>
      <c r="H154" s="22">
        <v>1429</v>
      </c>
      <c r="I154" s="3">
        <v>3.8600000000000002E-2</v>
      </c>
      <c r="J154" s="5">
        <f t="shared" si="8"/>
        <v>4.0999999999999995E-2</v>
      </c>
      <c r="K154" s="10">
        <v>-0.1045</v>
      </c>
      <c r="L154" s="10">
        <v>-0.14549999999999999</v>
      </c>
      <c r="M154" s="5">
        <f t="shared" si="9"/>
        <v>-2.4766499999999999E-3</v>
      </c>
      <c r="N154" s="10">
        <v>2.3699999999999999E-2</v>
      </c>
      <c r="O154" s="3">
        <v>-3.3599999999999998E-2</v>
      </c>
      <c r="P154" s="3">
        <v>-0.19020000000000001</v>
      </c>
      <c r="Q154" s="3">
        <v>8.5699999999999998E-2</v>
      </c>
      <c r="R154" s="3">
        <f t="shared" si="10"/>
        <v>2.2270310225159778E-2</v>
      </c>
      <c r="S154" s="3">
        <f t="shared" si="11"/>
        <v>-0.21311301650870601</v>
      </c>
      <c r="T154" s="25">
        <v>1.37E-2</v>
      </c>
      <c r="U154" s="25">
        <v>1.2999999999999999E-2</v>
      </c>
      <c r="V154" s="25">
        <v>6.9999999999999999E-4</v>
      </c>
      <c r="W154" s="31">
        <v>2613.232</v>
      </c>
      <c r="X154" s="31">
        <v>2552.7979999999998</v>
      </c>
      <c r="Y154" s="31">
        <v>3320.9749999999999</v>
      </c>
      <c r="Z154" s="27">
        <v>-273.00619999999998</v>
      </c>
      <c r="AA154" s="27">
        <v>-371.48320000000001</v>
      </c>
      <c r="AB154" s="27">
        <v>284.45069999999998</v>
      </c>
    </row>
    <row r="155" spans="1:28" ht="12" customHeight="1" x14ac:dyDescent="0.2">
      <c r="A155" s="2" t="s">
        <v>946</v>
      </c>
      <c r="B155" s="2" t="s">
        <v>2448</v>
      </c>
      <c r="C155" s="2" t="s">
        <v>3950</v>
      </c>
      <c r="D155" s="2" t="s">
        <v>5451</v>
      </c>
      <c r="E155" s="2" t="s">
        <v>6953</v>
      </c>
      <c r="F155" s="21">
        <v>154</v>
      </c>
      <c r="G155" s="21">
        <v>516</v>
      </c>
      <c r="H155" s="22">
        <v>469</v>
      </c>
      <c r="I155" s="3">
        <v>3.8600000000000002E-2</v>
      </c>
      <c r="J155" s="5">
        <f t="shared" si="8"/>
        <v>3.3300000000000003E-2</v>
      </c>
      <c r="K155" s="10">
        <v>3.6700000000000003E-2</v>
      </c>
      <c r="L155" s="10">
        <v>3.3999999999999998E-3</v>
      </c>
      <c r="M155" s="5">
        <f t="shared" si="9"/>
        <v>5.3068200000000012E-3</v>
      </c>
      <c r="N155" s="10">
        <v>0.14460000000000001</v>
      </c>
      <c r="O155" s="3">
        <v>6.8999999999999999E-3</v>
      </c>
      <c r="P155" s="3">
        <v>0.02</v>
      </c>
      <c r="Q155" s="3">
        <v>1.67E-2</v>
      </c>
      <c r="R155" s="3">
        <f t="shared" si="10"/>
        <v>1.4640282099091313E-2</v>
      </c>
      <c r="S155" s="3">
        <f t="shared" si="11"/>
        <v>0.39891776836761067</v>
      </c>
      <c r="T155" s="25">
        <v>1.7100000000000001E-2</v>
      </c>
      <c r="U155" s="25">
        <v>3.9800000000000002E-2</v>
      </c>
      <c r="V155" s="25">
        <v>-2.2700000000000001E-2</v>
      </c>
      <c r="W155" s="31">
        <v>498.17700000000002</v>
      </c>
      <c r="X155" s="31">
        <v>435.22399999999999</v>
      </c>
      <c r="Y155" s="31">
        <v>356.11599999999999</v>
      </c>
      <c r="Z155" s="27">
        <v>18.2685</v>
      </c>
      <c r="AA155" s="27">
        <v>1.4661999999999999</v>
      </c>
      <c r="AB155" s="27">
        <v>5.9368999999999996</v>
      </c>
    </row>
    <row r="156" spans="1:28" ht="12" customHeight="1" x14ac:dyDescent="0.2">
      <c r="A156" s="2" t="s">
        <v>1052</v>
      </c>
      <c r="B156" s="2" t="s">
        <v>2554</v>
      </c>
      <c r="C156" s="2" t="s">
        <v>4056</v>
      </c>
      <c r="D156" s="2" t="s">
        <v>5557</v>
      </c>
      <c r="E156" s="2" t="s">
        <v>7059</v>
      </c>
      <c r="F156" s="21">
        <v>155</v>
      </c>
      <c r="G156" s="21">
        <v>300</v>
      </c>
      <c r="H156" s="22">
        <v>328</v>
      </c>
      <c r="I156" s="3">
        <v>3.8199999999999998E-2</v>
      </c>
      <c r="J156" s="5">
        <f t="shared" si="8"/>
        <v>2.3099999999999999E-2</v>
      </c>
      <c r="K156" s="10">
        <v>5.2299999999999999E-2</v>
      </c>
      <c r="L156" s="10">
        <v>2.92E-2</v>
      </c>
      <c r="M156" s="5">
        <f t="shared" si="9"/>
        <v>1.510947E-2</v>
      </c>
      <c r="N156" s="10">
        <v>0.28889999999999999</v>
      </c>
      <c r="O156" s="3">
        <v>1.35E-2</v>
      </c>
      <c r="P156" s="3">
        <v>1.2200000000000001E-2</v>
      </c>
      <c r="Q156" s="3">
        <v>4.0099999999999997E-2</v>
      </c>
      <c r="R156" s="3">
        <f t="shared" si="10"/>
        <v>5.5402709741265939E-2</v>
      </c>
      <c r="S156" s="3">
        <f t="shared" si="11"/>
        <v>1.0593252340586221</v>
      </c>
      <c r="T156" s="25">
        <v>-2.8E-3</v>
      </c>
      <c r="U156" s="25">
        <v>6.7000000000000002E-3</v>
      </c>
      <c r="V156" s="25">
        <v>-9.4999999999999998E-3</v>
      </c>
      <c r="W156" s="31">
        <v>15815</v>
      </c>
      <c r="X156" s="31">
        <v>12270</v>
      </c>
      <c r="Y156" s="31">
        <v>7679.7</v>
      </c>
      <c r="Z156" s="27">
        <v>826.75909999999999</v>
      </c>
      <c r="AA156" s="27">
        <v>357.8895</v>
      </c>
      <c r="AB156" s="27">
        <v>308.02519999999998</v>
      </c>
    </row>
    <row r="157" spans="1:28" ht="12" customHeight="1" x14ac:dyDescent="0.2">
      <c r="A157" s="2" t="s">
        <v>105</v>
      </c>
      <c r="B157" s="2" t="s">
        <v>1606</v>
      </c>
      <c r="C157" s="2" t="s">
        <v>3108</v>
      </c>
      <c r="D157" s="2" t="s">
        <v>4609</v>
      </c>
      <c r="E157" s="2" t="s">
        <v>6111</v>
      </c>
      <c r="F157" s="21">
        <v>156</v>
      </c>
      <c r="G157" s="21">
        <v>1436</v>
      </c>
      <c r="H157" s="22">
        <v>325</v>
      </c>
      <c r="I157" s="3">
        <v>3.8100000000000002E-2</v>
      </c>
      <c r="J157" s="5">
        <f t="shared" si="8"/>
        <v>2.7999999999999997E-2</v>
      </c>
      <c r="K157" s="10">
        <v>5.2699999999999997E-2</v>
      </c>
      <c r="L157" s="10">
        <v>2.47E-2</v>
      </c>
      <c r="M157" s="5">
        <f t="shared" si="9"/>
        <v>1.0134209999999999E-2</v>
      </c>
      <c r="N157" s="10">
        <v>0.1923</v>
      </c>
      <c r="O157" s="3">
        <v>-2.3900000000000001E-2</v>
      </c>
      <c r="P157" s="3">
        <v>-0.10589999999999999</v>
      </c>
      <c r="Q157" s="3">
        <v>0.15859999999999999</v>
      </c>
      <c r="R157" s="3">
        <f t="shared" si="10"/>
        <v>-1.3768275234131117E-2</v>
      </c>
      <c r="S157" s="3">
        <f t="shared" si="11"/>
        <v>-0.26125759457554304</v>
      </c>
      <c r="T157" s="25">
        <v>-8.0000000000000002E-3</v>
      </c>
      <c r="U157" s="25">
        <v>-8.8999999999999999E-3</v>
      </c>
      <c r="V157" s="25">
        <v>8.9999999999999998E-4</v>
      </c>
      <c r="W157" s="31">
        <v>528.18899999999996</v>
      </c>
      <c r="X157" s="31">
        <v>443.00200000000001</v>
      </c>
      <c r="Y157" s="31">
        <v>714.98400000000004</v>
      </c>
      <c r="Z157" s="27">
        <v>27.828800000000001</v>
      </c>
      <c r="AA157" s="27">
        <v>10.937200000000001</v>
      </c>
      <c r="AB157" s="27">
        <v>113.41630000000001</v>
      </c>
    </row>
    <row r="158" spans="1:28" ht="12" customHeight="1" x14ac:dyDescent="0.2">
      <c r="A158" s="2" t="s">
        <v>458</v>
      </c>
      <c r="B158" s="2" t="s">
        <v>1960</v>
      </c>
      <c r="C158" s="2" t="s">
        <v>3462</v>
      </c>
      <c r="D158" s="2" t="s">
        <v>4963</v>
      </c>
      <c r="E158" s="2" t="s">
        <v>6465</v>
      </c>
      <c r="F158" s="21">
        <v>157</v>
      </c>
      <c r="G158" s="21">
        <v>763</v>
      </c>
      <c r="H158" s="22">
        <v>451</v>
      </c>
      <c r="I158" s="3">
        <v>3.7699999999999997E-2</v>
      </c>
      <c r="J158" s="5">
        <f t="shared" si="8"/>
        <v>3.3000000000000002E-2</v>
      </c>
      <c r="K158" s="10">
        <v>3.8199999999999998E-2</v>
      </c>
      <c r="L158" s="10">
        <v>5.1999999999999998E-3</v>
      </c>
      <c r="M158" s="5">
        <f t="shared" si="9"/>
        <v>4.7940999999999999E-3</v>
      </c>
      <c r="N158" s="10">
        <v>0.1255</v>
      </c>
      <c r="O158" s="3">
        <v>2.5000000000000001E-3</v>
      </c>
      <c r="P158" s="3">
        <v>2.3E-3</v>
      </c>
      <c r="Q158" s="3">
        <v>3.5900000000000001E-2</v>
      </c>
      <c r="R158" s="3">
        <f t="shared" si="10"/>
        <v>1.0191301397328722E-2</v>
      </c>
      <c r="S158" s="3">
        <f t="shared" si="11"/>
        <v>0.26678799469446918</v>
      </c>
      <c r="T158" s="25">
        <v>-8.0000000000000004E-4</v>
      </c>
      <c r="U158" s="25">
        <v>1.5800000000000002E-2</v>
      </c>
      <c r="V158" s="25">
        <v>-1.66E-2</v>
      </c>
      <c r="W158" s="31">
        <v>246.40799999999999</v>
      </c>
      <c r="X158" s="31">
        <v>218.923</v>
      </c>
      <c r="Y158" s="31">
        <v>194.51400000000001</v>
      </c>
      <c r="Z158" s="27">
        <v>9.4040999999999997</v>
      </c>
      <c r="AA158" s="27">
        <v>1.1492</v>
      </c>
      <c r="AB158" s="27">
        <v>6.976</v>
      </c>
    </row>
    <row r="159" spans="1:28" ht="12" customHeight="1" x14ac:dyDescent="0.2">
      <c r="A159" s="2" t="s">
        <v>600</v>
      </c>
      <c r="B159" s="2" t="s">
        <v>2102</v>
      </c>
      <c r="C159" s="2" t="s">
        <v>3604</v>
      </c>
      <c r="D159" s="2" t="s">
        <v>5105</v>
      </c>
      <c r="E159" s="2" t="s">
        <v>6607</v>
      </c>
      <c r="F159" s="21">
        <v>158</v>
      </c>
      <c r="G159" s="21">
        <v>1328</v>
      </c>
      <c r="H159" s="22">
        <v>1433</v>
      </c>
      <c r="I159" s="3">
        <v>3.7600000000000001E-2</v>
      </c>
      <c r="J159" s="5">
        <f t="shared" si="8"/>
        <v>3.889999999999999E-2</v>
      </c>
      <c r="K159" s="10">
        <v>-0.1101</v>
      </c>
      <c r="L159" s="10">
        <v>-0.14899999999999999</v>
      </c>
      <c r="M159" s="5">
        <f t="shared" si="9"/>
        <v>-1.2551400000000001E-3</v>
      </c>
      <c r="N159" s="10">
        <v>1.14E-2</v>
      </c>
      <c r="O159" s="3">
        <v>-9.1999999999999998E-3</v>
      </c>
      <c r="P159" s="3">
        <v>-0.12609999999999999</v>
      </c>
      <c r="Q159" s="3">
        <v>1.6E-2</v>
      </c>
      <c r="R159" s="3">
        <f t="shared" si="10"/>
        <v>8.0082556027130172E-2</v>
      </c>
      <c r="S159" s="3">
        <f t="shared" si="11"/>
        <v>-0.72736199842988347</v>
      </c>
      <c r="T159" s="25">
        <v>2.07E-2</v>
      </c>
      <c r="U159" s="25">
        <v>-5.9999999999999995E-4</v>
      </c>
      <c r="V159" s="25">
        <v>2.1299999999999999E-2</v>
      </c>
      <c r="W159" s="31">
        <v>1549.2329999999999</v>
      </c>
      <c r="X159" s="31">
        <v>1531.8209999999999</v>
      </c>
      <c r="Y159" s="31">
        <v>5682.3810000000003</v>
      </c>
      <c r="Z159" s="27">
        <v>-170.62450000000001</v>
      </c>
      <c r="AA159" s="27">
        <v>-228.23310000000001</v>
      </c>
      <c r="AB159" s="27">
        <v>90.684899999999999</v>
      </c>
    </row>
    <row r="160" spans="1:28" ht="12" customHeight="1" x14ac:dyDescent="0.2">
      <c r="A160" s="2" t="s">
        <v>819</v>
      </c>
      <c r="B160" s="2" t="s">
        <v>2321</v>
      </c>
      <c r="C160" s="2" t="s">
        <v>3823</v>
      </c>
      <c r="D160" s="2" t="s">
        <v>5324</v>
      </c>
      <c r="E160" s="2" t="s">
        <v>6826</v>
      </c>
      <c r="F160" s="21">
        <v>159</v>
      </c>
      <c r="G160" s="21">
        <v>1016</v>
      </c>
      <c r="H160" s="22">
        <v>1366</v>
      </c>
      <c r="I160" s="3">
        <v>3.7499999999999999E-2</v>
      </c>
      <c r="J160" s="5">
        <f t="shared" si="8"/>
        <v>4.6800000000000008E-2</v>
      </c>
      <c r="K160" s="10">
        <v>-6.3799999999999996E-2</v>
      </c>
      <c r="L160" s="10">
        <v>-0.1106</v>
      </c>
      <c r="M160" s="5">
        <f t="shared" si="9"/>
        <v>-9.3722199999999988E-3</v>
      </c>
      <c r="N160" s="10">
        <v>0.1469</v>
      </c>
      <c r="O160" s="3">
        <v>-8.0000000000000004E-4</v>
      </c>
      <c r="P160" s="3">
        <v>-1E-4</v>
      </c>
      <c r="Q160" s="3">
        <v>-6.3700000000000007E-2</v>
      </c>
      <c r="R160" s="3">
        <f t="shared" si="10"/>
        <v>-3.8455230906061576E-3</v>
      </c>
      <c r="S160" s="3">
        <f t="shared" si="11"/>
        <v>6.0274656592573007E-2</v>
      </c>
      <c r="T160" s="25">
        <v>7.1000000000000004E-3</v>
      </c>
      <c r="U160" s="25">
        <v>1.78E-2</v>
      </c>
      <c r="V160" s="25">
        <v>-1.0699999999999999E-2</v>
      </c>
      <c r="W160" s="31">
        <v>611.55899999999997</v>
      </c>
      <c r="X160" s="31">
        <v>533.23</v>
      </c>
      <c r="Y160" s="31">
        <v>576.79300000000001</v>
      </c>
      <c r="Z160" s="27">
        <v>-38.991700000000002</v>
      </c>
      <c r="AA160" s="27">
        <v>-58.977499999999999</v>
      </c>
      <c r="AB160" s="27">
        <v>-36.736400000000003</v>
      </c>
    </row>
    <row r="161" spans="1:28" ht="12" customHeight="1" x14ac:dyDescent="0.2">
      <c r="A161" s="2" t="s">
        <v>1032</v>
      </c>
      <c r="B161" s="2" t="s">
        <v>2534</v>
      </c>
      <c r="C161" s="2" t="s">
        <v>4036</v>
      </c>
      <c r="D161" s="2" t="s">
        <v>5537</v>
      </c>
      <c r="E161" s="2" t="s">
        <v>7039</v>
      </c>
      <c r="F161" s="21">
        <v>160</v>
      </c>
      <c r="G161" s="21">
        <v>256</v>
      </c>
      <c r="H161" s="22">
        <v>1413</v>
      </c>
      <c r="I161" s="3">
        <v>3.7499999999999999E-2</v>
      </c>
      <c r="J161" s="5">
        <f t="shared" si="8"/>
        <v>4.1000000000000009E-2</v>
      </c>
      <c r="K161" s="10">
        <v>-9.1700000000000004E-2</v>
      </c>
      <c r="L161" s="10">
        <v>-0.13270000000000001</v>
      </c>
      <c r="M161" s="5">
        <f t="shared" si="9"/>
        <v>-3.42041E-3</v>
      </c>
      <c r="N161" s="10">
        <v>3.73E-2</v>
      </c>
      <c r="O161" s="3">
        <v>1.5800000000000002E-2</v>
      </c>
      <c r="P161" s="3">
        <v>7.9299999999999995E-2</v>
      </c>
      <c r="Q161" s="3">
        <v>-0.17100000000000001</v>
      </c>
      <c r="R161" s="3">
        <f t="shared" si="10"/>
        <v>-2.0717846687618677E-4</v>
      </c>
      <c r="S161" s="3">
        <f t="shared" si="11"/>
        <v>2.2593071633171947E-3</v>
      </c>
      <c r="T161" s="25">
        <v>2.1299999999999999E-2</v>
      </c>
      <c r="U161" s="25">
        <v>6.4299999999999996E-2</v>
      </c>
      <c r="V161" s="25">
        <v>-4.2999999999999997E-2</v>
      </c>
      <c r="W161" s="31">
        <v>1144.5229999999999</v>
      </c>
      <c r="X161" s="31">
        <v>1103.3900000000001</v>
      </c>
      <c r="Y161" s="31">
        <v>1141.943</v>
      </c>
      <c r="Z161" s="27">
        <v>-104.9853</v>
      </c>
      <c r="AA161" s="27">
        <v>-146.41630000000001</v>
      </c>
      <c r="AB161" s="27">
        <v>-195.32499999999999</v>
      </c>
    </row>
    <row r="162" spans="1:28" ht="12" customHeight="1" x14ac:dyDescent="0.2">
      <c r="A162" s="2" t="s">
        <v>298</v>
      </c>
      <c r="B162" s="2" t="s">
        <v>1799</v>
      </c>
      <c r="C162" s="2" t="s">
        <v>3301</v>
      </c>
      <c r="D162" s="2" t="s">
        <v>4802</v>
      </c>
      <c r="E162" s="2" t="s">
        <v>6304</v>
      </c>
      <c r="F162" s="21">
        <v>161</v>
      </c>
      <c r="G162" s="21">
        <v>380</v>
      </c>
      <c r="H162" s="22">
        <v>527</v>
      </c>
      <c r="I162" s="3">
        <v>3.7400000000000003E-2</v>
      </c>
      <c r="J162" s="5">
        <f t="shared" si="8"/>
        <v>1.0000000000000002E-2</v>
      </c>
      <c r="K162" s="10">
        <v>3.2000000000000001E-2</v>
      </c>
      <c r="L162" s="10">
        <v>2.1999999999999999E-2</v>
      </c>
      <c r="M162" s="5">
        <f t="shared" si="9"/>
        <v>2.74176E-2</v>
      </c>
      <c r="N162" s="10">
        <v>0.85680000000000001</v>
      </c>
      <c r="O162" s="3">
        <v>1.04E-2</v>
      </c>
      <c r="P162" s="3">
        <v>1.84E-2</v>
      </c>
      <c r="Q162" s="3">
        <v>1.3599999999999999E-2</v>
      </c>
      <c r="R162" s="3">
        <f t="shared" si="10"/>
        <v>3.3577233664174873E-2</v>
      </c>
      <c r="S162" s="3">
        <f t="shared" si="11"/>
        <v>1.0492885520054647</v>
      </c>
      <c r="T162" s="25">
        <v>-4.0000000000000002E-4</v>
      </c>
      <c r="U162" s="25">
        <v>7.3000000000000001E-3</v>
      </c>
      <c r="V162" s="25">
        <v>-7.7000000000000002E-3</v>
      </c>
      <c r="W162" s="31">
        <v>2117.9929999999999</v>
      </c>
      <c r="X162" s="31">
        <v>1140.663</v>
      </c>
      <c r="Y162" s="31">
        <v>1033.5260000000001</v>
      </c>
      <c r="Z162" s="27">
        <v>67.816400000000002</v>
      </c>
      <c r="AA162" s="27">
        <v>25.128900000000002</v>
      </c>
      <c r="AB162" s="27">
        <v>14.0443</v>
      </c>
    </row>
    <row r="163" spans="1:28" ht="12" customHeight="1" x14ac:dyDescent="0.2">
      <c r="A163" s="2" t="s">
        <v>437</v>
      </c>
      <c r="B163" s="2" t="s">
        <v>1939</v>
      </c>
      <c r="C163" s="2" t="s">
        <v>3441</v>
      </c>
      <c r="D163" s="2" t="s">
        <v>4942</v>
      </c>
      <c r="E163" s="2" t="s">
        <v>6444</v>
      </c>
      <c r="F163" s="21">
        <v>162</v>
      </c>
      <c r="G163" s="21">
        <v>54</v>
      </c>
      <c r="H163" s="22">
        <v>39</v>
      </c>
      <c r="I163" s="3">
        <v>3.7400000000000003E-2</v>
      </c>
      <c r="J163" s="5">
        <f t="shared" si="8"/>
        <v>2.7999999999999969E-3</v>
      </c>
      <c r="K163" s="10">
        <v>0.15959999999999999</v>
      </c>
      <c r="L163" s="10">
        <v>0.15679999999999999</v>
      </c>
      <c r="M163" s="5">
        <f t="shared" si="9"/>
        <v>3.4537440000000003E-2</v>
      </c>
      <c r="N163" s="10">
        <v>0.21640000000000001</v>
      </c>
      <c r="O163" s="3">
        <v>4.9099999999999998E-2</v>
      </c>
      <c r="P163" s="3">
        <v>-3.1300000000000001E-2</v>
      </c>
      <c r="Q163" s="3">
        <v>0.19089999999999999</v>
      </c>
      <c r="R163" s="3">
        <f t="shared" si="10"/>
        <v>0.27689455031336491</v>
      </c>
      <c r="S163" s="3">
        <f t="shared" si="11"/>
        <v>1.7349282601088027</v>
      </c>
      <c r="T163" s="25">
        <v>-5.9999999999999995E-4</v>
      </c>
      <c r="U163" s="25">
        <v>3.2300000000000002E-2</v>
      </c>
      <c r="V163" s="25">
        <v>-3.2899999999999999E-2</v>
      </c>
      <c r="W163" s="31">
        <v>429.83499999999998</v>
      </c>
      <c r="X163" s="31">
        <v>353.363</v>
      </c>
      <c r="Y163" s="31">
        <v>157.16499999999999</v>
      </c>
      <c r="Z163" s="27">
        <v>68.601299999999995</v>
      </c>
      <c r="AA163" s="27">
        <v>55.398099999999999</v>
      </c>
      <c r="AB163" s="27">
        <v>30.006</v>
      </c>
    </row>
    <row r="164" spans="1:28" ht="12" customHeight="1" x14ac:dyDescent="0.2">
      <c r="A164" s="2" t="s">
        <v>666</v>
      </c>
      <c r="B164" s="2" t="s">
        <v>2168</v>
      </c>
      <c r="C164" s="2" t="s">
        <v>3670</v>
      </c>
      <c r="D164" s="2" t="s">
        <v>5171</v>
      </c>
      <c r="E164" s="2" t="s">
        <v>6673</v>
      </c>
      <c r="F164" s="21">
        <v>163</v>
      </c>
      <c r="G164" s="21">
        <v>242</v>
      </c>
      <c r="H164" s="22">
        <v>265</v>
      </c>
      <c r="I164" s="3">
        <v>3.7100000000000001E-2</v>
      </c>
      <c r="J164" s="5">
        <f t="shared" si="8"/>
        <v>1.43E-2</v>
      </c>
      <c r="K164" s="10">
        <v>6.2600000000000003E-2</v>
      </c>
      <c r="L164" s="10">
        <v>4.8300000000000003E-2</v>
      </c>
      <c r="M164" s="5">
        <f t="shared" si="9"/>
        <v>2.2805180000000001E-2</v>
      </c>
      <c r="N164" s="10">
        <v>0.36430000000000001</v>
      </c>
      <c r="O164" s="3">
        <v>1.6199999999999999E-2</v>
      </c>
      <c r="P164" s="3">
        <v>2.29E-2</v>
      </c>
      <c r="Q164" s="3">
        <v>3.9699999999999999E-2</v>
      </c>
      <c r="R164" s="3">
        <f t="shared" si="10"/>
        <v>5.8245293700078152E-2</v>
      </c>
      <c r="S164" s="3">
        <f t="shared" si="11"/>
        <v>0.93043600159869244</v>
      </c>
      <c r="T164" s="25">
        <v>-6.6E-3</v>
      </c>
      <c r="U164" s="25">
        <v>6.9999999999999999E-4</v>
      </c>
      <c r="V164" s="25">
        <v>-7.3000000000000001E-3</v>
      </c>
      <c r="W164" s="31">
        <v>647.22500000000002</v>
      </c>
      <c r="X164" s="31">
        <v>474.40100000000001</v>
      </c>
      <c r="Y164" s="31">
        <v>335.274</v>
      </c>
      <c r="Z164" s="27">
        <v>40.508699999999997</v>
      </c>
      <c r="AA164" s="27">
        <v>22.892399999999999</v>
      </c>
      <c r="AB164" s="27">
        <v>13.324999999999999</v>
      </c>
    </row>
    <row r="165" spans="1:28" ht="12" customHeight="1" x14ac:dyDescent="0.2">
      <c r="A165" s="2" t="s">
        <v>95</v>
      </c>
      <c r="B165" s="2" t="s">
        <v>1596</v>
      </c>
      <c r="C165" s="2" t="s">
        <v>3098</v>
      </c>
      <c r="D165" s="2" t="s">
        <v>4599</v>
      </c>
      <c r="E165" s="2" t="s">
        <v>6101</v>
      </c>
      <c r="F165" s="21">
        <v>164</v>
      </c>
      <c r="G165" s="21">
        <v>1294</v>
      </c>
      <c r="H165" s="22">
        <v>430</v>
      </c>
      <c r="I165" s="3">
        <v>3.6900000000000002E-2</v>
      </c>
      <c r="J165" s="5">
        <f t="shared" si="8"/>
        <v>2.8699999999999996E-2</v>
      </c>
      <c r="K165" s="10">
        <v>4.0399999999999998E-2</v>
      </c>
      <c r="L165" s="10">
        <v>1.17E-2</v>
      </c>
      <c r="M165" s="5">
        <f t="shared" si="9"/>
        <v>8.1284799999999987E-3</v>
      </c>
      <c r="N165" s="10">
        <v>0.20119999999999999</v>
      </c>
      <c r="O165" s="3">
        <v>-7.4999999999999997E-3</v>
      </c>
      <c r="P165" s="3">
        <v>-3.9899999999999998E-2</v>
      </c>
      <c r="Q165" s="3">
        <v>8.0299999999999996E-2</v>
      </c>
      <c r="R165" s="3">
        <f t="shared" si="10"/>
        <v>2.5855263907077399E-3</v>
      </c>
      <c r="S165" s="3">
        <f t="shared" si="11"/>
        <v>6.3998177987815347E-2</v>
      </c>
      <c r="T165" s="25">
        <v>-1.4E-3</v>
      </c>
      <c r="U165" s="25">
        <v>4.0000000000000002E-4</v>
      </c>
      <c r="V165" s="25">
        <v>-1.8E-3</v>
      </c>
      <c r="W165" s="31">
        <v>1868.7</v>
      </c>
      <c r="X165" s="31">
        <v>1555.7</v>
      </c>
      <c r="Y165" s="31">
        <v>1756.3</v>
      </c>
      <c r="Z165" s="27">
        <v>75.578800000000001</v>
      </c>
      <c r="AA165" s="27">
        <v>18.195799999999998</v>
      </c>
      <c r="AB165" s="27">
        <v>141.0727</v>
      </c>
    </row>
    <row r="166" spans="1:28" ht="12" customHeight="1" x14ac:dyDescent="0.2">
      <c r="A166" s="2" t="s">
        <v>43</v>
      </c>
      <c r="B166" s="2" t="s">
        <v>1544</v>
      </c>
      <c r="C166" s="2" t="s">
        <v>3046</v>
      </c>
      <c r="D166" s="2" t="s">
        <v>4547</v>
      </c>
      <c r="E166" s="2" t="s">
        <v>6049</v>
      </c>
      <c r="F166" s="21">
        <v>165</v>
      </c>
      <c r="G166" s="21">
        <v>1300</v>
      </c>
      <c r="H166" s="22">
        <v>215</v>
      </c>
      <c r="I166" s="3">
        <v>3.6900000000000002E-2</v>
      </c>
      <c r="J166" s="5">
        <f t="shared" si="8"/>
        <v>2.7099999999999999E-2</v>
      </c>
      <c r="K166" s="10">
        <v>7.3099999999999998E-2</v>
      </c>
      <c r="L166" s="10">
        <v>4.5999999999999999E-2</v>
      </c>
      <c r="M166" s="5">
        <f t="shared" si="9"/>
        <v>9.8538800000000006E-3</v>
      </c>
      <c r="N166" s="10">
        <v>0.1348</v>
      </c>
      <c r="O166" s="3">
        <v>-7.7999999999999996E-3</v>
      </c>
      <c r="P166" s="3">
        <v>-5.2600000000000001E-2</v>
      </c>
      <c r="Q166" s="3">
        <v>0.12570000000000001</v>
      </c>
      <c r="R166" s="3">
        <f t="shared" si="10"/>
        <v>1.3894504287805897E-2</v>
      </c>
      <c r="S166" s="3">
        <f t="shared" si="11"/>
        <v>0.19007529805480025</v>
      </c>
      <c r="T166" s="25">
        <v>1.6500000000000001E-2</v>
      </c>
      <c r="U166" s="25">
        <v>4.7399999999999998E-2</v>
      </c>
      <c r="V166" s="25">
        <v>-3.09E-2</v>
      </c>
      <c r="W166" s="31">
        <v>2275.9</v>
      </c>
      <c r="X166" s="31">
        <v>2005.5</v>
      </c>
      <c r="Y166" s="31">
        <v>1912.4</v>
      </c>
      <c r="Z166" s="27">
        <v>166.3083</v>
      </c>
      <c r="AA166" s="27">
        <v>92.261099999999999</v>
      </c>
      <c r="AB166" s="27">
        <v>240.48349999999999</v>
      </c>
    </row>
    <row r="167" spans="1:28" ht="12" customHeight="1" x14ac:dyDescent="0.2">
      <c r="A167" s="2" t="s">
        <v>913</v>
      </c>
      <c r="B167" s="2" t="s">
        <v>2415</v>
      </c>
      <c r="C167" s="2" t="s">
        <v>3917</v>
      </c>
      <c r="D167" s="2" t="s">
        <v>5418</v>
      </c>
      <c r="E167" s="2" t="s">
        <v>6920</v>
      </c>
      <c r="F167" s="21">
        <v>166</v>
      </c>
      <c r="G167" s="21">
        <v>406</v>
      </c>
      <c r="H167" s="22">
        <v>261</v>
      </c>
      <c r="I167" s="3">
        <v>3.6799999999999999E-2</v>
      </c>
      <c r="J167" s="5">
        <f t="shared" si="8"/>
        <v>2.2999999999999993E-2</v>
      </c>
      <c r="K167" s="10">
        <v>6.3299999999999995E-2</v>
      </c>
      <c r="L167" s="10">
        <v>4.0300000000000002E-2</v>
      </c>
      <c r="M167" s="5">
        <f t="shared" si="9"/>
        <v>1.3850039999999999E-2</v>
      </c>
      <c r="N167" s="10">
        <v>0.21879999999999999</v>
      </c>
      <c r="O167" s="3">
        <v>9.5999999999999992E-3</v>
      </c>
      <c r="P167" s="3">
        <v>2.1100000000000001E-2</v>
      </c>
      <c r="Q167" s="3">
        <v>4.2200000000000001E-2</v>
      </c>
      <c r="R167" s="3">
        <f t="shared" si="10"/>
        <v>2.7080178694559687E-2</v>
      </c>
      <c r="S167" s="3">
        <f t="shared" si="11"/>
        <v>0.42780693040378659</v>
      </c>
      <c r="T167" s="25">
        <v>-5.7999999999999996E-3</v>
      </c>
      <c r="U167" s="25">
        <v>-1.2999999999999999E-3</v>
      </c>
      <c r="V167" s="25">
        <v>-4.4999999999999997E-3</v>
      </c>
      <c r="W167" s="31">
        <v>2443.4059999999999</v>
      </c>
      <c r="X167" s="31">
        <v>2004.7929999999999</v>
      </c>
      <c r="Y167" s="31">
        <v>1711.3</v>
      </c>
      <c r="Z167" s="27">
        <v>154.6157</v>
      </c>
      <c r="AA167" s="27">
        <v>80.835099999999997</v>
      </c>
      <c r="AB167" s="27">
        <v>72.164100000000005</v>
      </c>
    </row>
    <row r="168" spans="1:28" ht="12" customHeight="1" x14ac:dyDescent="0.2">
      <c r="A168" s="2" t="s">
        <v>457</v>
      </c>
      <c r="B168" s="2" t="s">
        <v>1959</v>
      </c>
      <c r="C168" s="2" t="s">
        <v>3461</v>
      </c>
      <c r="D168" s="2" t="s">
        <v>4962</v>
      </c>
      <c r="E168" s="2" t="s">
        <v>6464</v>
      </c>
      <c r="F168" s="21">
        <v>167</v>
      </c>
      <c r="G168" s="21">
        <v>1269</v>
      </c>
      <c r="H168" s="22">
        <v>1373</v>
      </c>
      <c r="I168" s="3">
        <v>3.6799999999999999E-2</v>
      </c>
      <c r="J168" s="5">
        <f t="shared" si="8"/>
        <v>3.8199999999999998E-2</v>
      </c>
      <c r="K168" s="10">
        <v>-6.6500000000000004E-2</v>
      </c>
      <c r="L168" s="10">
        <v>-0.1047</v>
      </c>
      <c r="M168" s="5">
        <f t="shared" si="9"/>
        <v>-1.4497000000000002E-3</v>
      </c>
      <c r="N168" s="10">
        <v>2.18E-2</v>
      </c>
      <c r="O168" s="3">
        <v>-6.6E-3</v>
      </c>
      <c r="P168" s="3">
        <v>-8.5099999999999995E-2</v>
      </c>
      <c r="Q168" s="3">
        <v>1.8599999999999998E-2</v>
      </c>
      <c r="R168" s="3">
        <f t="shared" si="10"/>
        <v>5.2288333061719476E-2</v>
      </c>
      <c r="S168" s="3">
        <f t="shared" si="11"/>
        <v>-0.78629072273262368</v>
      </c>
      <c r="T168" s="25">
        <v>1.15E-2</v>
      </c>
      <c r="U168" s="25">
        <v>-2.0999999999999999E-3</v>
      </c>
      <c r="V168" s="25">
        <v>1.3599999999999999E-2</v>
      </c>
      <c r="W168" s="31">
        <v>938.93</v>
      </c>
      <c r="X168" s="31">
        <v>918.85599999999999</v>
      </c>
      <c r="Y168" s="31">
        <v>4393.4920000000002</v>
      </c>
      <c r="Z168" s="27">
        <v>-62.426499999999997</v>
      </c>
      <c r="AA168" s="27">
        <v>-96.247</v>
      </c>
      <c r="AB168" s="27">
        <v>81.853200000000001</v>
      </c>
    </row>
    <row r="169" spans="1:28" ht="12" customHeight="1" x14ac:dyDescent="0.2">
      <c r="A169" s="2" t="s">
        <v>1324</v>
      </c>
      <c r="B169" s="2" t="s">
        <v>2826</v>
      </c>
      <c r="C169" s="2" t="s">
        <v>4328</v>
      </c>
      <c r="D169" s="2" t="s">
        <v>5829</v>
      </c>
      <c r="E169" s="2" t="s">
        <v>7331</v>
      </c>
      <c r="F169" s="21">
        <v>168</v>
      </c>
      <c r="G169" s="21">
        <v>1323</v>
      </c>
      <c r="H169" s="22">
        <v>1104</v>
      </c>
      <c r="I169" s="3">
        <v>3.6799999999999999E-2</v>
      </c>
      <c r="J169" s="5">
        <f t="shared" si="8"/>
        <v>3.6799999999999999E-2</v>
      </c>
      <c r="K169" s="10">
        <v>-8.0000000000000002E-3</v>
      </c>
      <c r="L169" s="10">
        <v>-4.48E-2</v>
      </c>
      <c r="M169" s="5">
        <f t="shared" si="9"/>
        <v>-5.5999999999999997E-6</v>
      </c>
      <c r="N169" s="10">
        <v>6.9999999999999999E-4</v>
      </c>
      <c r="O169" s="3">
        <v>-8.8999999999999999E-3</v>
      </c>
      <c r="P169" s="3">
        <v>-4.41E-2</v>
      </c>
      <c r="Q169" s="3">
        <v>3.61E-2</v>
      </c>
      <c r="R169" s="3">
        <f t="shared" si="10"/>
        <v>-2.8507056843195749E-4</v>
      </c>
      <c r="S169" s="3">
        <f t="shared" si="11"/>
        <v>3.5633821053994687E-2</v>
      </c>
      <c r="T169" s="25">
        <v>1.6000000000000001E-3</v>
      </c>
      <c r="U169" s="25">
        <v>-8.9999999999999998E-4</v>
      </c>
      <c r="V169" s="25">
        <v>2.5000000000000001E-3</v>
      </c>
      <c r="W169" s="31">
        <v>799.82</v>
      </c>
      <c r="X169" s="31">
        <v>799.29300000000001</v>
      </c>
      <c r="Y169" s="31">
        <v>772.3</v>
      </c>
      <c r="Z169" s="27">
        <v>-6.3883000000000001</v>
      </c>
      <c r="AA169" s="27">
        <v>-35.779400000000003</v>
      </c>
      <c r="AB169" s="27">
        <v>27.9116</v>
      </c>
    </row>
    <row r="170" spans="1:28" ht="12" customHeight="1" x14ac:dyDescent="0.2">
      <c r="A170" s="2" t="s">
        <v>233</v>
      </c>
      <c r="B170" s="2" t="s">
        <v>1734</v>
      </c>
      <c r="C170" s="2" t="s">
        <v>3236</v>
      </c>
      <c r="D170" s="2" t="s">
        <v>4737</v>
      </c>
      <c r="E170" s="2" t="s">
        <v>6239</v>
      </c>
      <c r="F170" s="21">
        <v>169</v>
      </c>
      <c r="G170" s="21">
        <v>416</v>
      </c>
      <c r="H170" s="22">
        <v>270</v>
      </c>
      <c r="I170" s="3">
        <v>3.6700000000000003E-2</v>
      </c>
      <c r="J170" s="5">
        <f t="shared" si="8"/>
        <v>1.4900000000000004E-2</v>
      </c>
      <c r="K170" s="10">
        <v>6.13E-2</v>
      </c>
      <c r="L170" s="10">
        <v>4.6399999999999997E-2</v>
      </c>
      <c r="M170" s="5">
        <f t="shared" si="9"/>
        <v>2.17615E-2</v>
      </c>
      <c r="N170" s="10">
        <v>0.35499999999999998</v>
      </c>
      <c r="O170" s="3">
        <v>9.2999999999999992E-3</v>
      </c>
      <c r="P170" s="3">
        <v>-1.2699999999999999E-2</v>
      </c>
      <c r="Q170" s="3">
        <v>7.3999999999999996E-2</v>
      </c>
      <c r="R170" s="3">
        <f t="shared" si="10"/>
        <v>5.9188094352258351E-2</v>
      </c>
      <c r="S170" s="3">
        <f t="shared" si="11"/>
        <v>0.96554803184760774</v>
      </c>
      <c r="T170" s="25">
        <v>-5.5999999999999999E-3</v>
      </c>
      <c r="U170" s="25">
        <v>6.4000000000000003E-3</v>
      </c>
      <c r="V170" s="25">
        <v>-1.2E-2</v>
      </c>
      <c r="W170" s="31">
        <v>26415</v>
      </c>
      <c r="X170" s="31">
        <v>19494</v>
      </c>
      <c r="Y170" s="31">
        <v>13439</v>
      </c>
      <c r="Z170" s="27">
        <v>1620.3605</v>
      </c>
      <c r="AA170" s="27">
        <v>903.97280000000001</v>
      </c>
      <c r="AB170" s="27">
        <v>995.14580000000001</v>
      </c>
    </row>
    <row r="171" spans="1:28" ht="12" customHeight="1" x14ac:dyDescent="0.2">
      <c r="A171" s="2" t="s">
        <v>723</v>
      </c>
      <c r="B171" s="2" t="s">
        <v>2225</v>
      </c>
      <c r="C171" s="2" t="s">
        <v>3727</v>
      </c>
      <c r="D171" s="2" t="s">
        <v>5228</v>
      </c>
      <c r="E171" s="2" t="s">
        <v>6730</v>
      </c>
      <c r="F171" s="21">
        <v>170</v>
      </c>
      <c r="G171" s="21">
        <v>294</v>
      </c>
      <c r="H171" s="22">
        <v>366</v>
      </c>
      <c r="I171" s="3">
        <v>3.6499999999999998E-2</v>
      </c>
      <c r="J171" s="5">
        <f t="shared" si="8"/>
        <v>2.4899999999999999E-2</v>
      </c>
      <c r="K171" s="10">
        <v>4.7E-2</v>
      </c>
      <c r="L171" s="10">
        <v>2.2100000000000002E-2</v>
      </c>
      <c r="M171" s="5">
        <f t="shared" si="9"/>
        <v>1.1656E-2</v>
      </c>
      <c r="N171" s="10">
        <v>0.248</v>
      </c>
      <c r="O171" s="3">
        <v>1.38E-2</v>
      </c>
      <c r="P171" s="3">
        <v>1.7999999999999999E-2</v>
      </c>
      <c r="Q171" s="3">
        <v>2.9000000000000001E-2</v>
      </c>
      <c r="R171" s="3">
        <f t="shared" si="10"/>
        <v>5.1048786254728883E-2</v>
      </c>
      <c r="S171" s="3">
        <f t="shared" si="11"/>
        <v>1.0861443883984869</v>
      </c>
      <c r="T171" s="25">
        <v>-2.5000000000000001E-3</v>
      </c>
      <c r="U171" s="25">
        <v>4.3E-3</v>
      </c>
      <c r="V171" s="25">
        <v>-6.7999999999999996E-3</v>
      </c>
      <c r="W171" s="31">
        <v>2646.9</v>
      </c>
      <c r="X171" s="31">
        <v>2120.9</v>
      </c>
      <c r="Y171" s="31">
        <v>1268.8</v>
      </c>
      <c r="Z171" s="27">
        <v>124.3738</v>
      </c>
      <c r="AA171" s="27">
        <v>46.942900000000002</v>
      </c>
      <c r="AB171" s="27">
        <v>36.811500000000002</v>
      </c>
    </row>
    <row r="172" spans="1:28" ht="12" customHeight="1" x14ac:dyDescent="0.2">
      <c r="A172" s="2" t="s">
        <v>529</v>
      </c>
      <c r="B172" s="2" t="s">
        <v>2031</v>
      </c>
      <c r="C172" s="2" t="s">
        <v>3533</v>
      </c>
      <c r="D172" s="2" t="s">
        <v>5034</v>
      </c>
      <c r="E172" s="2" t="s">
        <v>6536</v>
      </c>
      <c r="F172" s="21">
        <v>171</v>
      </c>
      <c r="G172" s="21">
        <v>157</v>
      </c>
      <c r="H172" s="22">
        <v>155</v>
      </c>
      <c r="I172" s="3">
        <v>3.6499999999999998E-2</v>
      </c>
      <c r="J172" s="5">
        <f t="shared" si="8"/>
        <v>2.2699999999999998E-2</v>
      </c>
      <c r="K172" s="10">
        <v>8.9599999999999999E-2</v>
      </c>
      <c r="L172" s="10">
        <v>6.6900000000000001E-2</v>
      </c>
      <c r="M172" s="5">
        <f t="shared" si="9"/>
        <v>1.3771520000000001E-2</v>
      </c>
      <c r="N172" s="10">
        <v>0.1537</v>
      </c>
      <c r="O172" s="3">
        <v>2.29E-2</v>
      </c>
      <c r="P172" s="3">
        <v>8.9399999999999993E-2</v>
      </c>
      <c r="Q172" s="3">
        <v>2.0000000000000001E-4</v>
      </c>
      <c r="R172" s="3">
        <f t="shared" si="10"/>
        <v>2.5437119043074375E-2</v>
      </c>
      <c r="S172" s="3">
        <f t="shared" si="11"/>
        <v>0.28389641789145509</v>
      </c>
      <c r="T172" s="25">
        <v>5.0000000000000001E-4</v>
      </c>
      <c r="U172" s="25">
        <v>5.0000000000000001E-3</v>
      </c>
      <c r="V172" s="25">
        <v>-4.4999999999999997E-3</v>
      </c>
      <c r="W172" s="31">
        <v>20179</v>
      </c>
      <c r="X172" s="31">
        <v>17490</v>
      </c>
      <c r="Y172" s="31">
        <v>15717</v>
      </c>
      <c r="Z172" s="27">
        <v>1807.1724999999999</v>
      </c>
      <c r="AA172" s="27">
        <v>1169.4097999999999</v>
      </c>
      <c r="AB172" s="27">
        <v>3.8662000000000001</v>
      </c>
    </row>
    <row r="173" spans="1:28" ht="12" customHeight="1" x14ac:dyDescent="0.2">
      <c r="A173" s="2" t="s">
        <v>667</v>
      </c>
      <c r="B173" s="2" t="s">
        <v>2169</v>
      </c>
      <c r="C173" s="2" t="s">
        <v>3671</v>
      </c>
      <c r="D173" s="2" t="s">
        <v>5172</v>
      </c>
      <c r="E173" s="2" t="s">
        <v>6674</v>
      </c>
      <c r="F173" s="21">
        <v>172</v>
      </c>
      <c r="G173" s="21">
        <v>234</v>
      </c>
      <c r="H173" s="22">
        <v>185</v>
      </c>
      <c r="I173" s="3">
        <v>3.61E-2</v>
      </c>
      <c r="J173" s="5">
        <f t="shared" si="8"/>
        <v>1.2999999999999998E-2</v>
      </c>
      <c r="K173" s="10">
        <v>0.08</v>
      </c>
      <c r="L173" s="10">
        <v>6.7000000000000004E-2</v>
      </c>
      <c r="M173" s="5">
        <f t="shared" si="9"/>
        <v>2.3144000000000001E-2</v>
      </c>
      <c r="N173" s="10">
        <v>0.2893</v>
      </c>
      <c r="O173" s="3">
        <v>1.6799999999999999E-2</v>
      </c>
      <c r="P173" s="3">
        <v>2.7799999999999998E-2</v>
      </c>
      <c r="Q173" s="3">
        <v>5.2200000000000003E-2</v>
      </c>
      <c r="R173" s="3">
        <f t="shared" si="10"/>
        <v>5.6208376556174666E-2</v>
      </c>
      <c r="S173" s="3">
        <f t="shared" si="11"/>
        <v>0.70260470695218336</v>
      </c>
      <c r="T173" s="25">
        <v>2.0000000000000001E-4</v>
      </c>
      <c r="U173" s="25">
        <v>6.9999999999999999E-4</v>
      </c>
      <c r="V173" s="25">
        <v>-5.0000000000000001E-4</v>
      </c>
      <c r="W173" s="31">
        <v>2793.5010000000002</v>
      </c>
      <c r="X173" s="31">
        <v>2166.6289999999999</v>
      </c>
      <c r="Y173" s="31">
        <v>1640.722</v>
      </c>
      <c r="Z173" s="27">
        <v>223.5198</v>
      </c>
      <c r="AA173" s="27">
        <v>145.21</v>
      </c>
      <c r="AB173" s="27">
        <v>85.622399999999999</v>
      </c>
    </row>
    <row r="174" spans="1:28" ht="12" customHeight="1" x14ac:dyDescent="0.2">
      <c r="A174" s="2" t="s">
        <v>232</v>
      </c>
      <c r="B174" s="2" t="s">
        <v>1733</v>
      </c>
      <c r="C174" s="2" t="s">
        <v>3235</v>
      </c>
      <c r="D174" s="2" t="s">
        <v>4736</v>
      </c>
      <c r="E174" s="2" t="s">
        <v>6238</v>
      </c>
      <c r="F174" s="21">
        <v>173</v>
      </c>
      <c r="G174" s="21">
        <v>1481</v>
      </c>
      <c r="H174" s="22">
        <v>1387</v>
      </c>
      <c r="I174" s="3">
        <v>3.5999999999999997E-2</v>
      </c>
      <c r="J174" s="5">
        <f t="shared" si="8"/>
        <v>4.2599999999999999E-2</v>
      </c>
      <c r="K174" s="10">
        <v>-7.5700000000000003E-2</v>
      </c>
      <c r="L174" s="10">
        <v>-0.1183</v>
      </c>
      <c r="M174" s="5">
        <f t="shared" si="9"/>
        <v>-6.7145900000000003E-3</v>
      </c>
      <c r="N174" s="10">
        <v>8.8700000000000001E-2</v>
      </c>
      <c r="O174" s="3">
        <v>-4.5999999999999999E-2</v>
      </c>
      <c r="P174" s="3">
        <v>-0.1963</v>
      </c>
      <c r="Q174" s="3">
        <v>0.1206</v>
      </c>
      <c r="R174" s="3">
        <f t="shared" si="10"/>
        <v>-3.3590521247660543E-2</v>
      </c>
      <c r="S174" s="3">
        <f t="shared" si="11"/>
        <v>0.44373211687794639</v>
      </c>
      <c r="T174" s="25">
        <v>1.9E-3</v>
      </c>
      <c r="U174" s="25">
        <v>-4.0000000000000002E-4</v>
      </c>
      <c r="V174" s="25">
        <v>2.3E-3</v>
      </c>
      <c r="W174" s="31">
        <v>388.01600000000002</v>
      </c>
      <c r="X174" s="31">
        <v>356.404</v>
      </c>
      <c r="Y174" s="31">
        <v>268.75900000000001</v>
      </c>
      <c r="Z174" s="27">
        <v>-29.356300000000001</v>
      </c>
      <c r="AA174" s="27">
        <v>-42.1768</v>
      </c>
      <c r="AB174" s="27">
        <v>32.418799999999997</v>
      </c>
    </row>
    <row r="175" spans="1:28" ht="12" customHeight="1" x14ac:dyDescent="0.2">
      <c r="A175" s="2" t="s">
        <v>1186</v>
      </c>
      <c r="B175" s="2" t="s">
        <v>2688</v>
      </c>
      <c r="C175" s="2" t="s">
        <v>4190</v>
      </c>
      <c r="D175" s="2" t="s">
        <v>5691</v>
      </c>
      <c r="E175" s="2" t="s">
        <v>7193</v>
      </c>
      <c r="F175" s="21">
        <v>174</v>
      </c>
      <c r="G175" s="21">
        <v>88</v>
      </c>
      <c r="H175" s="22">
        <v>189</v>
      </c>
      <c r="I175" s="3">
        <v>3.56E-2</v>
      </c>
      <c r="J175" s="5">
        <f t="shared" si="8"/>
        <v>2.0500000000000004E-2</v>
      </c>
      <c r="K175" s="10">
        <v>7.9500000000000001E-2</v>
      </c>
      <c r="L175" s="10">
        <v>5.8999999999999997E-2</v>
      </c>
      <c r="M175" s="5">
        <f t="shared" si="9"/>
        <v>1.4993699999999999E-2</v>
      </c>
      <c r="N175" s="10">
        <v>0.18859999999999999</v>
      </c>
      <c r="O175" s="3">
        <v>3.5799999999999998E-2</v>
      </c>
      <c r="P175" s="3">
        <v>6.8099999999999994E-2</v>
      </c>
      <c r="Q175" s="3">
        <v>1.14E-2</v>
      </c>
      <c r="R175" s="3">
        <f t="shared" si="10"/>
        <v>0.11106407405766934</v>
      </c>
      <c r="S175" s="3">
        <f t="shared" si="11"/>
        <v>1.3970323780838911</v>
      </c>
      <c r="T175" s="25">
        <v>4.3200000000000002E-2</v>
      </c>
      <c r="U175" s="25">
        <v>3.39E-2</v>
      </c>
      <c r="V175" s="25">
        <v>9.2999999999999992E-3</v>
      </c>
      <c r="W175" s="31">
        <v>811.76700000000005</v>
      </c>
      <c r="X175" s="31">
        <v>682.97799999999995</v>
      </c>
      <c r="Y175" s="31">
        <v>338.65499999999997</v>
      </c>
      <c r="Z175" s="27">
        <v>64.552999999999997</v>
      </c>
      <c r="AA175" s="27">
        <v>40.263300000000001</v>
      </c>
      <c r="AB175" s="27">
        <v>3.8567</v>
      </c>
    </row>
    <row r="176" spans="1:28" ht="12" customHeight="1" x14ac:dyDescent="0.2">
      <c r="A176" s="2" t="s">
        <v>1494</v>
      </c>
      <c r="B176" s="2" t="s">
        <v>2996</v>
      </c>
      <c r="C176" s="2" t="s">
        <v>4498</v>
      </c>
      <c r="D176" s="2" t="s">
        <v>5999</v>
      </c>
      <c r="E176" s="2" t="s">
        <v>7501</v>
      </c>
      <c r="F176" s="21">
        <v>175</v>
      </c>
      <c r="G176" s="21">
        <v>490</v>
      </c>
      <c r="H176" s="22">
        <v>596</v>
      </c>
      <c r="I176" s="3">
        <v>3.5499999999999997E-2</v>
      </c>
      <c r="J176" s="5">
        <f t="shared" si="8"/>
        <v>3.2399999999999998E-2</v>
      </c>
      <c r="K176" s="10">
        <v>2.6599999999999999E-2</v>
      </c>
      <c r="L176" s="10">
        <v>-5.7999999999999996E-3</v>
      </c>
      <c r="M176" s="5">
        <f t="shared" si="9"/>
        <v>3.19732E-3</v>
      </c>
      <c r="N176" s="10">
        <v>0.1202</v>
      </c>
      <c r="O176" s="3">
        <v>7.4000000000000003E-3</v>
      </c>
      <c r="P176" s="3">
        <v>4.65E-2</v>
      </c>
      <c r="Q176" s="3">
        <v>-1.9900000000000001E-2</v>
      </c>
      <c r="R176" s="3">
        <f t="shared" si="10"/>
        <v>-9.5003784709772523E-3</v>
      </c>
      <c r="S176" s="3">
        <f t="shared" si="11"/>
        <v>-0.35715708537508467</v>
      </c>
      <c r="T176" s="25">
        <v>-2.9999999999999997E-4</v>
      </c>
      <c r="U176" s="25">
        <v>2.2000000000000001E-3</v>
      </c>
      <c r="V176" s="25">
        <v>-2.5000000000000001E-3</v>
      </c>
      <c r="W176" s="31">
        <v>16136</v>
      </c>
      <c r="X176" s="31">
        <v>14404</v>
      </c>
      <c r="Y176" s="31">
        <v>25101</v>
      </c>
      <c r="Z176" s="27">
        <v>428.47399999999999</v>
      </c>
      <c r="AA176" s="27">
        <v>-83.564800000000005</v>
      </c>
      <c r="AB176" s="27">
        <v>-499.67619999999999</v>
      </c>
    </row>
    <row r="177" spans="1:28" ht="12" customHeight="1" x14ac:dyDescent="0.2">
      <c r="A177" s="2" t="s">
        <v>1442</v>
      </c>
      <c r="B177" s="2" t="s">
        <v>2944</v>
      </c>
      <c r="C177" s="2" t="s">
        <v>4446</v>
      </c>
      <c r="D177" s="2" t="s">
        <v>5947</v>
      </c>
      <c r="E177" s="2" t="s">
        <v>7449</v>
      </c>
      <c r="F177" s="21">
        <v>176</v>
      </c>
      <c r="G177" s="21">
        <v>101</v>
      </c>
      <c r="H177" s="22">
        <v>85</v>
      </c>
      <c r="I177" s="3">
        <v>3.5200000000000002E-2</v>
      </c>
      <c r="J177" s="5">
        <f t="shared" si="8"/>
        <v>1.3100000000000001E-2</v>
      </c>
      <c r="K177" s="10">
        <v>0.1205</v>
      </c>
      <c r="L177" s="10">
        <v>0.1074</v>
      </c>
      <c r="M177" s="5">
        <f t="shared" si="9"/>
        <v>2.2075600000000001E-2</v>
      </c>
      <c r="N177" s="10">
        <v>0.1832</v>
      </c>
      <c r="O177" s="3">
        <v>3.1600000000000003E-2</v>
      </c>
      <c r="P177" s="3">
        <v>5.8400000000000001E-2</v>
      </c>
      <c r="Q177" s="3">
        <v>6.2100000000000002E-2</v>
      </c>
      <c r="R177" s="3">
        <f t="shared" si="10"/>
        <v>9.9748453194535111E-2</v>
      </c>
      <c r="S177" s="3">
        <f t="shared" si="11"/>
        <v>0.82778799331564412</v>
      </c>
      <c r="T177" s="25">
        <v>-2.0299999999999999E-2</v>
      </c>
      <c r="U177" s="25">
        <v>-2.3E-3</v>
      </c>
      <c r="V177" s="25">
        <v>-1.7999999999999999E-2</v>
      </c>
      <c r="W177" s="31">
        <v>305.16199999999998</v>
      </c>
      <c r="X177" s="31">
        <v>257.904</v>
      </c>
      <c r="Y177" s="31">
        <v>166.95699999999999</v>
      </c>
      <c r="Z177" s="27">
        <v>36.769399999999997</v>
      </c>
      <c r="AA177" s="27">
        <v>27.700600000000001</v>
      </c>
      <c r="AB177" s="27">
        <v>10.3713</v>
      </c>
    </row>
    <row r="178" spans="1:28" ht="12" customHeight="1" x14ac:dyDescent="0.2">
      <c r="A178" s="2" t="s">
        <v>959</v>
      </c>
      <c r="B178" s="2" t="s">
        <v>2461</v>
      </c>
      <c r="C178" s="2" t="s">
        <v>3963</v>
      </c>
      <c r="D178" s="2" t="s">
        <v>5464</v>
      </c>
      <c r="E178" s="2" t="s">
        <v>6966</v>
      </c>
      <c r="F178" s="21">
        <v>177</v>
      </c>
      <c r="G178" s="21">
        <v>385</v>
      </c>
      <c r="H178" s="22">
        <v>340</v>
      </c>
      <c r="I178" s="3">
        <v>3.49E-2</v>
      </c>
      <c r="J178" s="5">
        <f t="shared" si="8"/>
        <v>1.9099999999999999E-2</v>
      </c>
      <c r="K178" s="10">
        <v>5.0900000000000001E-2</v>
      </c>
      <c r="L178" s="10">
        <v>3.1800000000000002E-2</v>
      </c>
      <c r="M178" s="5">
        <f t="shared" si="9"/>
        <v>1.5840079999999999E-2</v>
      </c>
      <c r="N178" s="10">
        <v>0.31119999999999998</v>
      </c>
      <c r="O178" s="3">
        <v>1.03E-2</v>
      </c>
      <c r="P178" s="3">
        <v>8.9999999999999993E-3</v>
      </c>
      <c r="Q178" s="3">
        <v>4.19E-2</v>
      </c>
      <c r="R178" s="3">
        <f t="shared" si="10"/>
        <v>4.2713697799425174E-2</v>
      </c>
      <c r="S178" s="3">
        <f t="shared" si="11"/>
        <v>0.83916891550933548</v>
      </c>
      <c r="T178" s="25">
        <v>1E-3</v>
      </c>
      <c r="U178" s="25">
        <v>2.7000000000000001E-3</v>
      </c>
      <c r="V178" s="25">
        <v>-1.6999999999999999E-3</v>
      </c>
      <c r="W178" s="31">
        <v>2095.6869999999999</v>
      </c>
      <c r="X178" s="31">
        <v>1598.3440000000001</v>
      </c>
      <c r="Y178" s="31">
        <v>1139.4749999999999</v>
      </c>
      <c r="Z178" s="27">
        <v>106.6516</v>
      </c>
      <c r="AA178" s="27">
        <v>50.856999999999999</v>
      </c>
      <c r="AB178" s="27">
        <v>47.695799999999998</v>
      </c>
    </row>
    <row r="179" spans="1:28" ht="12" customHeight="1" x14ac:dyDescent="0.2">
      <c r="A179" s="2" t="s">
        <v>694</v>
      </c>
      <c r="B179" s="2" t="s">
        <v>2196</v>
      </c>
      <c r="C179" s="2" t="s">
        <v>3698</v>
      </c>
      <c r="D179" s="2" t="s">
        <v>5199</v>
      </c>
      <c r="E179" s="2" t="s">
        <v>6701</v>
      </c>
      <c r="F179" s="21">
        <v>178</v>
      </c>
      <c r="G179" s="21">
        <v>138</v>
      </c>
      <c r="H179" s="22">
        <v>130</v>
      </c>
      <c r="I179" s="3">
        <v>3.49E-2</v>
      </c>
      <c r="J179" s="5">
        <f t="shared" si="8"/>
        <v>2.5499999999999995E-2</v>
      </c>
      <c r="K179" s="10">
        <v>9.4899999999999998E-2</v>
      </c>
      <c r="L179" s="10">
        <v>6.9400000000000003E-2</v>
      </c>
      <c r="M179" s="5">
        <f t="shared" si="9"/>
        <v>9.4994899999999993E-3</v>
      </c>
      <c r="N179" s="10">
        <v>0.10009999999999999</v>
      </c>
      <c r="O179" s="3">
        <v>2.5000000000000001E-2</v>
      </c>
      <c r="P179" s="3">
        <v>6.1100000000000002E-2</v>
      </c>
      <c r="Q179" s="3">
        <v>3.3799999999999997E-2</v>
      </c>
      <c r="R179" s="3">
        <f t="shared" si="10"/>
        <v>6.3723848173068212E-2</v>
      </c>
      <c r="S179" s="3">
        <f t="shared" si="11"/>
        <v>0.67148417463717824</v>
      </c>
      <c r="T179" s="25">
        <v>1.34E-2</v>
      </c>
      <c r="U179" s="25">
        <v>3.0300000000000001E-2</v>
      </c>
      <c r="V179" s="25">
        <v>-1.6899999999999998E-2</v>
      </c>
      <c r="W179" s="31">
        <v>5539.8</v>
      </c>
      <c r="X179" s="31">
        <v>5035.8999999999996</v>
      </c>
      <c r="Y179" s="31">
        <v>3314.3</v>
      </c>
      <c r="Z179" s="27">
        <v>525.59910000000002</v>
      </c>
      <c r="AA179" s="27">
        <v>349.73599999999999</v>
      </c>
      <c r="AB179" s="27">
        <v>111.9393</v>
      </c>
    </row>
    <row r="180" spans="1:28" ht="12" customHeight="1" x14ac:dyDescent="0.2">
      <c r="A180" s="2" t="s">
        <v>636</v>
      </c>
      <c r="B180" s="2" t="s">
        <v>2138</v>
      </c>
      <c r="C180" s="2" t="s">
        <v>3640</v>
      </c>
      <c r="D180" s="2" t="s">
        <v>5141</v>
      </c>
      <c r="E180" s="2" t="s">
        <v>6643</v>
      </c>
      <c r="F180" s="21">
        <v>179</v>
      </c>
      <c r="G180" s="21">
        <v>365</v>
      </c>
      <c r="H180" s="22">
        <v>745</v>
      </c>
      <c r="I180" s="3">
        <v>3.4799999999999998E-2</v>
      </c>
      <c r="J180" s="5">
        <f t="shared" si="8"/>
        <v>3.0400000000000003E-2</v>
      </c>
      <c r="K180" s="10">
        <v>1.7000000000000001E-2</v>
      </c>
      <c r="L180" s="10">
        <v>-1.34E-2</v>
      </c>
      <c r="M180" s="5">
        <f t="shared" si="9"/>
        <v>4.4013000000000004E-3</v>
      </c>
      <c r="N180" s="10">
        <v>0.25890000000000002</v>
      </c>
      <c r="O180" s="3">
        <v>1.0699999999999999E-2</v>
      </c>
      <c r="P180" s="3">
        <v>4.4299999999999999E-2</v>
      </c>
      <c r="Q180" s="3">
        <v>-2.7300000000000001E-2</v>
      </c>
      <c r="R180" s="3">
        <f t="shared" si="10"/>
        <v>9.3199413168670239E-3</v>
      </c>
      <c r="S180" s="3">
        <f t="shared" si="11"/>
        <v>0.5482318421686484</v>
      </c>
      <c r="T180" s="25">
        <v>-3.3999999999999998E-3</v>
      </c>
      <c r="U180" s="25">
        <v>4.1999999999999997E-3</v>
      </c>
      <c r="V180" s="25">
        <v>-7.6E-3</v>
      </c>
      <c r="W180" s="31">
        <v>707.06200000000001</v>
      </c>
      <c r="X180" s="31">
        <v>561.67200000000003</v>
      </c>
      <c r="Y180" s="31">
        <v>456.69</v>
      </c>
      <c r="Z180" s="27">
        <v>11.995100000000001</v>
      </c>
      <c r="AA180" s="27">
        <v>-7.5317999999999996</v>
      </c>
      <c r="AB180" s="27">
        <v>-12.4575</v>
      </c>
    </row>
    <row r="181" spans="1:28" ht="12" customHeight="1" x14ac:dyDescent="0.2">
      <c r="A181" s="2" t="s">
        <v>1221</v>
      </c>
      <c r="B181" s="2" t="s">
        <v>2723</v>
      </c>
      <c r="C181" s="2" t="s">
        <v>4225</v>
      </c>
      <c r="D181" s="2" t="s">
        <v>5726</v>
      </c>
      <c r="E181" s="2" t="s">
        <v>7228</v>
      </c>
      <c r="F181" s="21">
        <v>180</v>
      </c>
      <c r="G181" s="21">
        <v>291</v>
      </c>
      <c r="H181" s="22">
        <v>349</v>
      </c>
      <c r="I181" s="3">
        <v>3.4500000000000003E-2</v>
      </c>
      <c r="J181" s="5">
        <f t="shared" si="8"/>
        <v>2.76E-2</v>
      </c>
      <c r="K181" s="10">
        <v>4.9700000000000001E-2</v>
      </c>
      <c r="L181" s="10">
        <v>2.2100000000000002E-2</v>
      </c>
      <c r="M181" s="5">
        <f t="shared" si="9"/>
        <v>6.8089000000000005E-3</v>
      </c>
      <c r="N181" s="10">
        <v>0.13700000000000001</v>
      </c>
      <c r="O181" s="3">
        <v>1.3899999999999999E-2</v>
      </c>
      <c r="P181" s="3">
        <v>4.2999999999999997E-2</v>
      </c>
      <c r="Q181" s="3">
        <v>6.7000000000000002E-3</v>
      </c>
      <c r="R181" s="3">
        <f t="shared" si="10"/>
        <v>2.651619731874897E-2</v>
      </c>
      <c r="S181" s="3">
        <f t="shared" si="11"/>
        <v>0.53352509695671968</v>
      </c>
      <c r="T181" s="25">
        <v>-6.8999999999999999E-3</v>
      </c>
      <c r="U181" s="25">
        <v>1.6999999999999999E-3</v>
      </c>
      <c r="V181" s="25">
        <v>-8.6E-3</v>
      </c>
      <c r="W181" s="31">
        <v>1783.3209999999999</v>
      </c>
      <c r="X181" s="31">
        <v>1568.4369999999999</v>
      </c>
      <c r="Y181" s="31">
        <v>1162.8900000000001</v>
      </c>
      <c r="Z181" s="27">
        <v>88.679299999999998</v>
      </c>
      <c r="AA181" s="27">
        <v>34.642000000000003</v>
      </c>
      <c r="AB181" s="27">
        <v>7.7874999999999996</v>
      </c>
    </row>
    <row r="182" spans="1:28" ht="12" customHeight="1" x14ac:dyDescent="0.2">
      <c r="A182" s="2" t="s">
        <v>1292</v>
      </c>
      <c r="B182" s="2" t="s">
        <v>2794</v>
      </c>
      <c r="C182" s="2" t="s">
        <v>4296</v>
      </c>
      <c r="D182" s="2" t="s">
        <v>5797</v>
      </c>
      <c r="E182" s="2" t="s">
        <v>7299</v>
      </c>
      <c r="F182" s="21">
        <v>181</v>
      </c>
      <c r="G182" s="21">
        <v>505</v>
      </c>
      <c r="H182" s="22">
        <v>533</v>
      </c>
      <c r="I182" s="3">
        <v>3.44E-2</v>
      </c>
      <c r="J182" s="5">
        <f t="shared" si="8"/>
        <v>3.27E-2</v>
      </c>
      <c r="K182" s="10">
        <v>3.1600000000000003E-2</v>
      </c>
      <c r="L182" s="10">
        <v>-1.1000000000000001E-3</v>
      </c>
      <c r="M182" s="5">
        <f t="shared" si="9"/>
        <v>1.6242400000000001E-3</v>
      </c>
      <c r="N182" s="10">
        <v>5.1400000000000001E-2</v>
      </c>
      <c r="O182" s="3">
        <v>7.1999999999999998E-3</v>
      </c>
      <c r="P182" s="3">
        <v>3.39E-2</v>
      </c>
      <c r="Q182" s="3">
        <v>-2.3E-3</v>
      </c>
      <c r="R182" s="3">
        <f t="shared" si="10"/>
        <v>1.8890523123578449E-3</v>
      </c>
      <c r="S182" s="3">
        <f t="shared" si="11"/>
        <v>5.9780136467020399E-2</v>
      </c>
      <c r="T182" s="25">
        <v>2.0999999999999999E-3</v>
      </c>
      <c r="U182" s="25">
        <v>1.06E-2</v>
      </c>
      <c r="V182" s="25">
        <v>-8.5000000000000006E-3</v>
      </c>
      <c r="W182" s="31">
        <v>2795.7</v>
      </c>
      <c r="X182" s="31">
        <v>2659</v>
      </c>
      <c r="Y182" s="31">
        <v>2638</v>
      </c>
      <c r="Z182" s="27">
        <v>88.356099999999998</v>
      </c>
      <c r="AA182" s="27">
        <v>-3.0314999999999999</v>
      </c>
      <c r="AB182" s="27">
        <v>-5.9661</v>
      </c>
    </row>
    <row r="183" spans="1:28" ht="12" customHeight="1" x14ac:dyDescent="0.2">
      <c r="A183" s="2" t="s">
        <v>1180</v>
      </c>
      <c r="B183" s="2" t="s">
        <v>2682</v>
      </c>
      <c r="C183" s="2" t="s">
        <v>4184</v>
      </c>
      <c r="D183" s="2" t="s">
        <v>5685</v>
      </c>
      <c r="E183" s="2" t="s">
        <v>7187</v>
      </c>
      <c r="F183" s="21">
        <v>182</v>
      </c>
      <c r="G183" s="21">
        <v>1214</v>
      </c>
      <c r="H183" s="22">
        <v>86</v>
      </c>
      <c r="I183" s="3">
        <v>3.4299999999999997E-2</v>
      </c>
      <c r="J183" s="5">
        <f t="shared" si="8"/>
        <v>2.1699999999999997E-2</v>
      </c>
      <c r="K183" s="10">
        <v>0.1205</v>
      </c>
      <c r="L183" s="10">
        <v>9.8799999999999999E-2</v>
      </c>
      <c r="M183" s="5">
        <f t="shared" si="9"/>
        <v>1.2556099999999999E-2</v>
      </c>
      <c r="N183" s="10">
        <v>0.1042</v>
      </c>
      <c r="O183" s="3">
        <v>-4.7999999999999996E-3</v>
      </c>
      <c r="P183" s="3">
        <v>-2.9000000000000001E-2</v>
      </c>
      <c r="Q183" s="3">
        <v>0.14949999999999999</v>
      </c>
      <c r="R183" s="3">
        <f t="shared" si="10"/>
        <v>4.8764349200860688E-3</v>
      </c>
      <c r="S183" s="3">
        <f t="shared" si="11"/>
        <v>4.0468339585776503E-2</v>
      </c>
      <c r="T183" s="25">
        <v>2.5000000000000001E-3</v>
      </c>
      <c r="U183" s="25">
        <v>3.8300000000000001E-2</v>
      </c>
      <c r="V183" s="25">
        <v>-3.5799999999999998E-2</v>
      </c>
      <c r="W183" s="31">
        <v>499.50700000000001</v>
      </c>
      <c r="X183" s="31">
        <v>452.35500000000002</v>
      </c>
      <c r="Y183" s="31">
        <v>480.07900000000001</v>
      </c>
      <c r="Z183" s="27">
        <v>60.212499999999999</v>
      </c>
      <c r="AA183" s="27">
        <v>44.710799999999999</v>
      </c>
      <c r="AB183" s="27">
        <v>71.785799999999995</v>
      </c>
    </row>
    <row r="184" spans="1:28" ht="12" customHeight="1" x14ac:dyDescent="0.2">
      <c r="A184" s="2" t="s">
        <v>1423</v>
      </c>
      <c r="B184" s="2" t="s">
        <v>2925</v>
      </c>
      <c r="C184" s="2" t="s">
        <v>4427</v>
      </c>
      <c r="D184" s="2" t="s">
        <v>5928</v>
      </c>
      <c r="E184" s="2" t="s">
        <v>7430</v>
      </c>
      <c r="F184" s="21">
        <v>183</v>
      </c>
      <c r="G184" s="21">
        <v>94</v>
      </c>
      <c r="H184" s="22">
        <v>134</v>
      </c>
      <c r="I184" s="3">
        <v>3.4299999999999997E-2</v>
      </c>
      <c r="J184" s="5">
        <f t="shared" si="8"/>
        <v>7.0999999999999952E-3</v>
      </c>
      <c r="K184" s="10">
        <v>9.3399999999999997E-2</v>
      </c>
      <c r="L184" s="10">
        <v>8.6300000000000002E-2</v>
      </c>
      <c r="M184" s="5">
        <f t="shared" si="9"/>
        <v>2.725412E-2</v>
      </c>
      <c r="N184" s="10">
        <v>0.2918</v>
      </c>
      <c r="O184" s="3">
        <v>3.32E-2</v>
      </c>
      <c r="P184" s="3">
        <v>8.2000000000000007E-3</v>
      </c>
      <c r="Q184" s="3">
        <v>8.5199999999999998E-2</v>
      </c>
      <c r="R184" s="3">
        <f t="shared" si="10"/>
        <v>0.1579456199911321</v>
      </c>
      <c r="S184" s="3">
        <f t="shared" si="11"/>
        <v>1.6910665951941339</v>
      </c>
      <c r="T184" s="25">
        <v>4.8800000000000003E-2</v>
      </c>
      <c r="U184" s="25">
        <v>4.9299999999999997E-2</v>
      </c>
      <c r="V184" s="25">
        <v>-5.0000000000000001E-4</v>
      </c>
      <c r="W184" s="31">
        <v>406.63900000000001</v>
      </c>
      <c r="X184" s="31">
        <v>314.77600000000001</v>
      </c>
      <c r="Y184" s="31">
        <v>151.107</v>
      </c>
      <c r="Z184" s="27">
        <v>37.964100000000002</v>
      </c>
      <c r="AA184" s="27">
        <v>27.1767</v>
      </c>
      <c r="AB184" s="27">
        <v>12.875</v>
      </c>
    </row>
    <row r="185" spans="1:28" ht="12" customHeight="1" x14ac:dyDescent="0.2">
      <c r="A185" s="2" t="s">
        <v>598</v>
      </c>
      <c r="B185" s="2" t="s">
        <v>2100</v>
      </c>
      <c r="C185" s="2" t="s">
        <v>3602</v>
      </c>
      <c r="D185" s="2" t="s">
        <v>5103</v>
      </c>
      <c r="E185" s="2" t="s">
        <v>6605</v>
      </c>
      <c r="F185" s="21">
        <v>184</v>
      </c>
      <c r="G185" s="21">
        <v>1383</v>
      </c>
      <c r="H185" s="22">
        <v>323</v>
      </c>
      <c r="I185" s="3">
        <v>3.4200000000000001E-2</v>
      </c>
      <c r="J185" s="5">
        <f t="shared" si="8"/>
        <v>2.7200000000000002E-2</v>
      </c>
      <c r="K185" s="10">
        <v>5.3100000000000001E-2</v>
      </c>
      <c r="L185" s="10">
        <v>2.5899999999999999E-2</v>
      </c>
      <c r="M185" s="5">
        <f t="shared" si="9"/>
        <v>6.9614099999999995E-3</v>
      </c>
      <c r="N185" s="10">
        <v>0.13109999999999999</v>
      </c>
      <c r="O185" s="3">
        <v>-1.3599999999999999E-2</v>
      </c>
      <c r="P185" s="3">
        <v>-6.3200000000000006E-2</v>
      </c>
      <c r="Q185" s="3">
        <v>0.1163</v>
      </c>
      <c r="R185" s="3">
        <f t="shared" si="10"/>
        <v>-5.0214103151614122E-3</v>
      </c>
      <c r="S185" s="3">
        <f t="shared" si="11"/>
        <v>-9.4565166010572729E-2</v>
      </c>
      <c r="T185" s="25">
        <v>8.9999999999999998E-4</v>
      </c>
      <c r="U185" s="25">
        <v>2.3999999999999998E-3</v>
      </c>
      <c r="V185" s="25">
        <v>-1.5E-3</v>
      </c>
      <c r="W185" s="31">
        <v>5516.4740000000002</v>
      </c>
      <c r="X185" s="31">
        <v>4877.0940000000001</v>
      </c>
      <c r="Y185" s="31">
        <v>6092.6239999999998</v>
      </c>
      <c r="Z185" s="27">
        <v>293.0016</v>
      </c>
      <c r="AA185" s="27">
        <v>126.43300000000001</v>
      </c>
      <c r="AB185" s="27">
        <v>708.67880000000002</v>
      </c>
    </row>
    <row r="186" spans="1:28" ht="12" customHeight="1" x14ac:dyDescent="0.2">
      <c r="A186" s="2" t="s">
        <v>975</v>
      </c>
      <c r="B186" s="2" t="s">
        <v>2477</v>
      </c>
      <c r="C186" s="2" t="s">
        <v>3979</v>
      </c>
      <c r="D186" s="2" t="s">
        <v>5480</v>
      </c>
      <c r="E186" s="2" t="s">
        <v>6982</v>
      </c>
      <c r="F186" s="21">
        <v>185</v>
      </c>
      <c r="G186" s="21">
        <v>144</v>
      </c>
      <c r="H186" s="22">
        <v>200</v>
      </c>
      <c r="I186" s="3">
        <v>3.4200000000000001E-2</v>
      </c>
      <c r="J186" s="5">
        <f t="shared" si="8"/>
        <v>2.2700000000000005E-2</v>
      </c>
      <c r="K186" s="10">
        <v>7.6300000000000007E-2</v>
      </c>
      <c r="L186" s="10">
        <v>5.3600000000000002E-2</v>
      </c>
      <c r="M186" s="5">
        <f t="shared" si="9"/>
        <v>1.1475520000000001E-2</v>
      </c>
      <c r="N186" s="10">
        <v>0.15040000000000001</v>
      </c>
      <c r="O186" s="3">
        <v>2.4400000000000002E-2</v>
      </c>
      <c r="P186" s="3">
        <v>0.1013</v>
      </c>
      <c r="Q186" s="3">
        <v>-2.5000000000000001E-2</v>
      </c>
      <c r="R186" s="3">
        <f t="shared" si="10"/>
        <v>2.0516967126193001E-2</v>
      </c>
      <c r="S186" s="3">
        <f t="shared" si="11"/>
        <v>0.26889865171943644</v>
      </c>
      <c r="T186" s="25">
        <v>-7.0000000000000001E-3</v>
      </c>
      <c r="U186" s="25">
        <v>3.0000000000000001E-3</v>
      </c>
      <c r="V186" s="25">
        <v>-0.01</v>
      </c>
      <c r="W186" s="31">
        <v>837.6</v>
      </c>
      <c r="X186" s="31">
        <v>728.1</v>
      </c>
      <c r="Y186" s="31">
        <v>660.1</v>
      </c>
      <c r="Z186" s="27">
        <v>63.927700000000002</v>
      </c>
      <c r="AA186" s="27">
        <v>39.013399999999997</v>
      </c>
      <c r="AB186" s="27">
        <v>-16.482399999999998</v>
      </c>
    </row>
    <row r="187" spans="1:28" ht="12" customHeight="1" x14ac:dyDescent="0.2">
      <c r="A187" s="2" t="s">
        <v>1154</v>
      </c>
      <c r="B187" s="2" t="s">
        <v>2656</v>
      </c>
      <c r="C187" s="2" t="s">
        <v>4158</v>
      </c>
      <c r="D187" s="2" t="s">
        <v>5659</v>
      </c>
      <c r="E187" s="2" t="s">
        <v>7161</v>
      </c>
      <c r="F187" s="21">
        <v>186</v>
      </c>
      <c r="G187" s="21">
        <v>1413</v>
      </c>
      <c r="H187" s="22">
        <v>1270</v>
      </c>
      <c r="I187" s="3">
        <v>3.4200000000000001E-2</v>
      </c>
      <c r="J187" s="5">
        <f t="shared" si="8"/>
        <v>3.7500000000000006E-2</v>
      </c>
      <c r="K187" s="10">
        <v>-3.2899999999999999E-2</v>
      </c>
      <c r="L187" s="10">
        <v>-7.0400000000000004E-2</v>
      </c>
      <c r="M187" s="5">
        <f t="shared" si="9"/>
        <v>-3.3064500000000003E-3</v>
      </c>
      <c r="N187" s="10">
        <v>0.10050000000000001</v>
      </c>
      <c r="O187" s="3">
        <v>-1.84E-2</v>
      </c>
      <c r="P187" s="3">
        <v>-9.8500000000000004E-2</v>
      </c>
      <c r="Q187" s="3">
        <v>6.5600000000000006E-2</v>
      </c>
      <c r="R187" s="3">
        <f t="shared" si="10"/>
        <v>6.4170007192338261E-3</v>
      </c>
      <c r="S187" s="3">
        <f t="shared" si="11"/>
        <v>-0.1950456145663777</v>
      </c>
      <c r="T187" s="25">
        <v>4.7000000000000002E-3</v>
      </c>
      <c r="U187" s="25">
        <v>1.01E-2</v>
      </c>
      <c r="V187" s="25">
        <v>-5.4000000000000003E-3</v>
      </c>
      <c r="W187" s="31">
        <v>531.61199999999997</v>
      </c>
      <c r="X187" s="31">
        <v>483.08600000000001</v>
      </c>
      <c r="Y187" s="31">
        <v>660.42499999999995</v>
      </c>
      <c r="Z187" s="27">
        <v>-17.509399999999999</v>
      </c>
      <c r="AA187" s="27">
        <v>-34.0214</v>
      </c>
      <c r="AB187" s="27">
        <v>43.332799999999999</v>
      </c>
    </row>
    <row r="188" spans="1:28" ht="12" customHeight="1" x14ac:dyDescent="0.2">
      <c r="A188" s="2" t="s">
        <v>649</v>
      </c>
      <c r="B188" s="2" t="s">
        <v>2151</v>
      </c>
      <c r="C188" s="2" t="s">
        <v>3653</v>
      </c>
      <c r="D188" s="2" t="s">
        <v>5154</v>
      </c>
      <c r="E188" s="2" t="s">
        <v>6656</v>
      </c>
      <c r="F188" s="21">
        <v>187</v>
      </c>
      <c r="G188" s="21">
        <v>264</v>
      </c>
      <c r="H188" s="22">
        <v>1453</v>
      </c>
      <c r="I188" s="3">
        <v>3.39E-2</v>
      </c>
      <c r="J188" s="5">
        <f t="shared" si="8"/>
        <v>4.0199999999999986E-2</v>
      </c>
      <c r="K188" s="10">
        <v>-0.1421</v>
      </c>
      <c r="L188" s="10">
        <v>-0.18229999999999999</v>
      </c>
      <c r="M188" s="5">
        <f t="shared" si="9"/>
        <v>-6.2808200000000003E-3</v>
      </c>
      <c r="N188" s="10">
        <v>4.4200000000000003E-2</v>
      </c>
      <c r="O188" s="3">
        <v>1.54E-2</v>
      </c>
      <c r="P188" s="3">
        <v>7.9500000000000001E-2</v>
      </c>
      <c r="Q188" s="3">
        <v>-0.22159999999999999</v>
      </c>
      <c r="R188" s="3">
        <f t="shared" si="10"/>
        <v>-2.5297126907641637E-3</v>
      </c>
      <c r="S188" s="3">
        <f t="shared" si="11"/>
        <v>1.7802341243942039E-2</v>
      </c>
      <c r="T188" s="25">
        <v>3.3999999999999998E-3</v>
      </c>
      <c r="U188" s="25">
        <v>8.2000000000000007E-3</v>
      </c>
      <c r="V188" s="25">
        <v>-4.7999999999999996E-3</v>
      </c>
      <c r="W188" s="31">
        <v>14659</v>
      </c>
      <c r="X188" s="31">
        <v>14038.9</v>
      </c>
      <c r="Y188" s="31">
        <v>14402.6</v>
      </c>
      <c r="Z188" s="27">
        <v>-2083.0432000000001</v>
      </c>
      <c r="AA188" s="27">
        <v>-2559.0236</v>
      </c>
      <c r="AB188" s="27">
        <v>-3191.402</v>
      </c>
    </row>
    <row r="189" spans="1:28" ht="12" customHeight="1" x14ac:dyDescent="0.2">
      <c r="A189" s="2" t="s">
        <v>1309</v>
      </c>
      <c r="B189" s="2" t="s">
        <v>2811</v>
      </c>
      <c r="C189" s="2" t="s">
        <v>4313</v>
      </c>
      <c r="D189" s="2" t="s">
        <v>5814</v>
      </c>
      <c r="E189" s="2" t="s">
        <v>7316</v>
      </c>
      <c r="F189" s="21">
        <v>188</v>
      </c>
      <c r="G189" s="21">
        <v>92</v>
      </c>
      <c r="H189" s="22">
        <v>406</v>
      </c>
      <c r="I189" s="3">
        <v>3.3799999999999997E-2</v>
      </c>
      <c r="J189" s="5">
        <f t="shared" si="8"/>
        <v>2.6299999999999997E-2</v>
      </c>
      <c r="K189" s="10">
        <v>4.2999999999999997E-2</v>
      </c>
      <c r="L189" s="10">
        <v>1.67E-2</v>
      </c>
      <c r="M189" s="5">
        <f t="shared" si="9"/>
        <v>7.4604999999999993E-3</v>
      </c>
      <c r="N189" s="10">
        <v>0.17349999999999999</v>
      </c>
      <c r="O189" s="3">
        <v>3.3700000000000001E-2</v>
      </c>
      <c r="P189" s="3">
        <v>8.3699999999999997E-2</v>
      </c>
      <c r="Q189" s="3">
        <v>-4.07E-2</v>
      </c>
      <c r="R189" s="3">
        <f t="shared" si="10"/>
        <v>8.484645563518621E-2</v>
      </c>
      <c r="S189" s="3">
        <f t="shared" si="11"/>
        <v>1.9731733868647956</v>
      </c>
      <c r="T189" s="25">
        <v>7.4000000000000003E-3</v>
      </c>
      <c r="U189" s="25">
        <v>4.7899999999999998E-2</v>
      </c>
      <c r="V189" s="25">
        <v>-4.0500000000000001E-2</v>
      </c>
      <c r="W189" s="31">
        <v>5323.018</v>
      </c>
      <c r="X189" s="31">
        <v>4536.0519999999997</v>
      </c>
      <c r="Y189" s="31">
        <v>1790.3489999999999</v>
      </c>
      <c r="Z189" s="27">
        <v>229.01650000000001</v>
      </c>
      <c r="AA189" s="27">
        <v>75.661000000000001</v>
      </c>
      <c r="AB189" s="27">
        <v>-72.808700000000002</v>
      </c>
    </row>
    <row r="190" spans="1:28" ht="12" customHeight="1" x14ac:dyDescent="0.2">
      <c r="A190" s="2" t="s">
        <v>559</v>
      </c>
      <c r="B190" s="2" t="s">
        <v>2061</v>
      </c>
      <c r="C190" s="2" t="s">
        <v>3563</v>
      </c>
      <c r="D190" s="2" t="s">
        <v>5064</v>
      </c>
      <c r="E190" s="2" t="s">
        <v>6566</v>
      </c>
      <c r="F190" s="21">
        <v>189</v>
      </c>
      <c r="G190" s="21">
        <v>166</v>
      </c>
      <c r="H190" s="22">
        <v>209</v>
      </c>
      <c r="I190" s="3">
        <v>3.3599999999999998E-2</v>
      </c>
      <c r="J190" s="5">
        <f t="shared" si="8"/>
        <v>2.8699999999999996E-2</v>
      </c>
      <c r="K190" s="10">
        <v>7.3899999999999993E-2</v>
      </c>
      <c r="L190" s="10">
        <v>4.5199999999999997E-2</v>
      </c>
      <c r="M190" s="5">
        <f t="shared" si="9"/>
        <v>4.8330599999999993E-3</v>
      </c>
      <c r="N190" s="10">
        <v>6.54E-2</v>
      </c>
      <c r="O190" s="3">
        <v>2.2200000000000001E-2</v>
      </c>
      <c r="P190" s="3">
        <v>4.0599999999999997E-2</v>
      </c>
      <c r="Q190" s="3">
        <v>3.3300000000000003E-2</v>
      </c>
      <c r="R190" s="3">
        <f t="shared" si="10"/>
        <v>7.039486166007905E-2</v>
      </c>
      <c r="S190" s="3">
        <f t="shared" si="11"/>
        <v>0.95256916996047436</v>
      </c>
      <c r="T190" s="25">
        <v>-1.1900000000000001E-2</v>
      </c>
      <c r="U190" s="25">
        <v>-5.0000000000000001E-4</v>
      </c>
      <c r="V190" s="25">
        <v>-1.14E-2</v>
      </c>
      <c r="W190" s="31">
        <v>10127</v>
      </c>
      <c r="X190" s="31">
        <v>9505</v>
      </c>
      <c r="Y190" s="31">
        <v>5186.5</v>
      </c>
      <c r="Z190" s="27">
        <v>748.8836</v>
      </c>
      <c r="AA190" s="27">
        <v>429.88490000000002</v>
      </c>
      <c r="AB190" s="27">
        <v>172.71260000000001</v>
      </c>
    </row>
    <row r="191" spans="1:28" ht="12" customHeight="1" x14ac:dyDescent="0.2">
      <c r="A191" s="2" t="s">
        <v>336</v>
      </c>
      <c r="B191" s="2" t="s">
        <v>1837</v>
      </c>
      <c r="C191" s="2" t="s">
        <v>3339</v>
      </c>
      <c r="D191" s="2" t="s">
        <v>4840</v>
      </c>
      <c r="E191" s="2" t="s">
        <v>6342</v>
      </c>
      <c r="F191" s="21">
        <v>190</v>
      </c>
      <c r="G191" s="21">
        <v>770</v>
      </c>
      <c r="H191" s="22">
        <v>355</v>
      </c>
      <c r="I191" s="3">
        <v>3.3500000000000002E-2</v>
      </c>
      <c r="J191" s="5">
        <f t="shared" si="8"/>
        <v>2.5999999999999999E-2</v>
      </c>
      <c r="K191" s="10">
        <v>4.9099999999999998E-2</v>
      </c>
      <c r="L191" s="10">
        <v>2.3099999999999999E-2</v>
      </c>
      <c r="M191" s="5">
        <f t="shared" si="9"/>
        <v>7.453379999999999E-3</v>
      </c>
      <c r="N191" s="10">
        <v>0.15179999999999999</v>
      </c>
      <c r="O191" s="3">
        <v>2.3999999999999998E-3</v>
      </c>
      <c r="P191" s="3">
        <v>-2.5000000000000001E-3</v>
      </c>
      <c r="Q191" s="3">
        <v>5.16E-2</v>
      </c>
      <c r="R191" s="3">
        <f t="shared" si="10"/>
        <v>1.4306972807384705E-2</v>
      </c>
      <c r="S191" s="3">
        <f t="shared" si="11"/>
        <v>0.29138437489581887</v>
      </c>
      <c r="T191" s="25">
        <v>-1.6999999999999999E-3</v>
      </c>
      <c r="U191" s="25">
        <v>1.1299999999999999E-2</v>
      </c>
      <c r="V191" s="25">
        <v>-1.2999999999999999E-2</v>
      </c>
      <c r="W191" s="31">
        <v>348.62599999999998</v>
      </c>
      <c r="X191" s="31">
        <v>302.68099999999998</v>
      </c>
      <c r="Y191" s="31">
        <v>269.96300000000002</v>
      </c>
      <c r="Z191" s="27">
        <v>17.1279</v>
      </c>
      <c r="AA191" s="27">
        <v>6.9968000000000004</v>
      </c>
      <c r="AB191" s="27">
        <v>13.927</v>
      </c>
    </row>
    <row r="192" spans="1:28" ht="12" customHeight="1" x14ac:dyDescent="0.2">
      <c r="A192" s="2" t="s">
        <v>934</v>
      </c>
      <c r="B192" s="2" t="s">
        <v>2436</v>
      </c>
      <c r="C192" s="2" t="s">
        <v>3938</v>
      </c>
      <c r="D192" s="2" t="s">
        <v>5439</v>
      </c>
      <c r="E192" s="2" t="s">
        <v>6941</v>
      </c>
      <c r="F192" s="21">
        <v>191</v>
      </c>
      <c r="G192" s="21">
        <v>575</v>
      </c>
      <c r="H192" s="22">
        <v>986</v>
      </c>
      <c r="I192" s="3">
        <v>3.3500000000000002E-2</v>
      </c>
      <c r="J192" s="5">
        <f t="shared" si="8"/>
        <v>3.3500000000000002E-2</v>
      </c>
      <c r="K192" s="10">
        <v>1.6999999999999999E-3</v>
      </c>
      <c r="L192" s="10">
        <v>-3.1800000000000002E-2</v>
      </c>
      <c r="M192" s="5">
        <f t="shared" si="9"/>
        <v>9.6900000000000004E-6</v>
      </c>
      <c r="N192" s="10">
        <v>5.7000000000000002E-3</v>
      </c>
      <c r="O192" s="3">
        <v>5.4999999999999997E-3</v>
      </c>
      <c r="P192" s="3">
        <v>2.75E-2</v>
      </c>
      <c r="Q192" s="3">
        <v>-2.58E-2</v>
      </c>
      <c r="R192" s="3">
        <f t="shared" si="10"/>
        <v>2.2931265713065833E-5</v>
      </c>
      <c r="S192" s="3">
        <f t="shared" si="11"/>
        <v>1.3488979831215197E-2</v>
      </c>
      <c r="T192" s="25">
        <v>-1.6000000000000001E-3</v>
      </c>
      <c r="U192" s="25">
        <v>1.8100000000000002E-2</v>
      </c>
      <c r="V192" s="25">
        <v>-1.9699999999999999E-2</v>
      </c>
      <c r="W192" s="31">
        <v>235.02099999999999</v>
      </c>
      <c r="X192" s="31">
        <v>233.678</v>
      </c>
      <c r="Y192" s="31">
        <v>231.893</v>
      </c>
      <c r="Z192" s="27">
        <v>0.39760000000000001</v>
      </c>
      <c r="AA192" s="27">
        <v>-7.4385000000000003</v>
      </c>
      <c r="AB192" s="27">
        <v>-5.9729999999999999</v>
      </c>
    </row>
    <row r="193" spans="1:28" ht="12" customHeight="1" x14ac:dyDescent="0.2">
      <c r="A193" s="2" t="s">
        <v>618</v>
      </c>
      <c r="B193" s="2" t="s">
        <v>2120</v>
      </c>
      <c r="C193" s="2" t="s">
        <v>3622</v>
      </c>
      <c r="D193" s="2" t="s">
        <v>5123</v>
      </c>
      <c r="E193" s="2" t="s">
        <v>6625</v>
      </c>
      <c r="F193" s="21">
        <v>192</v>
      </c>
      <c r="G193" s="21">
        <v>963</v>
      </c>
      <c r="H193" s="22">
        <v>1003</v>
      </c>
      <c r="I193" s="3">
        <v>3.3399999999999999E-2</v>
      </c>
      <c r="J193" s="5">
        <f t="shared" si="8"/>
        <v>3.3300000000000003E-2</v>
      </c>
      <c r="K193" s="10">
        <v>5.9999999999999995E-4</v>
      </c>
      <c r="L193" s="10">
        <v>-3.27E-2</v>
      </c>
      <c r="M193" s="5">
        <f t="shared" si="9"/>
        <v>1.0703999999999999E-4</v>
      </c>
      <c r="N193" s="10">
        <v>0.1784</v>
      </c>
      <c r="O193" s="3">
        <v>-1E-4</v>
      </c>
      <c r="P193" s="3">
        <v>-2.0000000000000001E-4</v>
      </c>
      <c r="Q193" s="3">
        <v>8.0000000000000004E-4</v>
      </c>
      <c r="R193" s="3">
        <f t="shared" si="10"/>
        <v>-3.5123265794989518E-4</v>
      </c>
      <c r="S193" s="3">
        <f t="shared" si="11"/>
        <v>-0.58538776324982533</v>
      </c>
      <c r="T193" s="25">
        <v>-2.0999999999999999E-3</v>
      </c>
      <c r="U193" s="25">
        <v>4.0000000000000002E-4</v>
      </c>
      <c r="V193" s="25">
        <v>-2.5000000000000001E-3</v>
      </c>
      <c r="W193" s="31">
        <v>8308</v>
      </c>
      <c r="X193" s="31">
        <v>7050</v>
      </c>
      <c r="Y193" s="31">
        <v>20038</v>
      </c>
      <c r="Z193" s="27">
        <v>5.1459999999999999</v>
      </c>
      <c r="AA193" s="27">
        <v>-230.66980000000001</v>
      </c>
      <c r="AB193" s="27">
        <v>16.2743</v>
      </c>
    </row>
    <row r="194" spans="1:28" ht="12" customHeight="1" x14ac:dyDescent="0.2">
      <c r="A194" s="2" t="s">
        <v>1296</v>
      </c>
      <c r="B194" s="2" t="s">
        <v>2798</v>
      </c>
      <c r="C194" s="2" t="s">
        <v>4300</v>
      </c>
      <c r="D194" s="2" t="s">
        <v>5801</v>
      </c>
      <c r="E194" s="2" t="s">
        <v>7303</v>
      </c>
      <c r="F194" s="21">
        <v>193</v>
      </c>
      <c r="G194" s="21">
        <v>173</v>
      </c>
      <c r="H194" s="22">
        <v>63</v>
      </c>
      <c r="I194" s="3">
        <v>3.3300000000000003E-2</v>
      </c>
      <c r="J194" s="5">
        <f t="shared" ref="J194:J257" si="12">K194-L194</f>
        <v>2.020000000000001E-2</v>
      </c>
      <c r="K194" s="10">
        <v>0.13730000000000001</v>
      </c>
      <c r="L194" s="10">
        <v>0.1171</v>
      </c>
      <c r="M194" s="5">
        <f t="shared" ref="M194:M257" si="13">N194*K194</f>
        <v>1.3125880000000001E-2</v>
      </c>
      <c r="N194" s="10">
        <v>9.5600000000000004E-2</v>
      </c>
      <c r="O194" s="3">
        <v>2.1299999999999999E-2</v>
      </c>
      <c r="P194" s="3">
        <v>2.7E-2</v>
      </c>
      <c r="Q194" s="3">
        <v>0.1103</v>
      </c>
      <c r="R194" s="3">
        <f t="shared" ref="R194:R257" si="14">S194*K194</f>
        <v>7.9658263260457551E-2</v>
      </c>
      <c r="S194" s="3">
        <f t="shared" si="11"/>
        <v>0.58017671711913732</v>
      </c>
      <c r="T194" s="25">
        <v>2.5000000000000001E-3</v>
      </c>
      <c r="U194" s="25">
        <v>5.4999999999999997E-3</v>
      </c>
      <c r="V194" s="25">
        <v>-3.0000000000000001E-3</v>
      </c>
      <c r="W194" s="31">
        <v>177.58500000000001</v>
      </c>
      <c r="X194" s="31">
        <v>162.08600000000001</v>
      </c>
      <c r="Y194" s="31">
        <v>112.383</v>
      </c>
      <c r="Z194" s="27">
        <v>24.388999999999999</v>
      </c>
      <c r="AA194" s="27">
        <v>18.986000000000001</v>
      </c>
      <c r="AB194" s="27">
        <v>12.399699999999999</v>
      </c>
    </row>
    <row r="195" spans="1:28" ht="12" customHeight="1" x14ac:dyDescent="0.2">
      <c r="A195" s="2" t="s">
        <v>1251</v>
      </c>
      <c r="B195" s="2" t="s">
        <v>2753</v>
      </c>
      <c r="C195" s="2" t="s">
        <v>4255</v>
      </c>
      <c r="D195" s="2" t="s">
        <v>5756</v>
      </c>
      <c r="E195" s="2" t="s">
        <v>7258</v>
      </c>
      <c r="F195" s="21">
        <v>194</v>
      </c>
      <c r="G195" s="21">
        <v>510</v>
      </c>
      <c r="H195" s="22">
        <v>264</v>
      </c>
      <c r="I195" s="3">
        <v>3.32E-2</v>
      </c>
      <c r="J195" s="5">
        <f t="shared" si="12"/>
        <v>1.0999999999999996E-2</v>
      </c>
      <c r="K195" s="10">
        <v>6.2799999999999995E-2</v>
      </c>
      <c r="L195" s="10">
        <v>5.1799999999999999E-2</v>
      </c>
      <c r="M195" s="5">
        <f t="shared" si="13"/>
        <v>2.2262599999999997E-2</v>
      </c>
      <c r="N195" s="10">
        <v>0.35449999999999998</v>
      </c>
      <c r="O195" s="3">
        <v>7.1000000000000004E-3</v>
      </c>
      <c r="P195" s="3">
        <v>2.3999999999999998E-3</v>
      </c>
      <c r="Q195" s="3">
        <v>6.0400000000000002E-2</v>
      </c>
      <c r="R195" s="3">
        <f t="shared" si="14"/>
        <v>3.3362151747914924E-2</v>
      </c>
      <c r="S195" s="3">
        <f t="shared" ref="S195:S258" si="15">(W195-Y195)/Y195</f>
        <v>0.53124445458463254</v>
      </c>
      <c r="T195" s="25">
        <v>-4.5999999999999999E-3</v>
      </c>
      <c r="U195" s="25">
        <v>-1.1000000000000001E-3</v>
      </c>
      <c r="V195" s="25">
        <v>-3.5000000000000001E-3</v>
      </c>
      <c r="W195" s="31">
        <v>60403</v>
      </c>
      <c r="X195" s="31">
        <v>44593</v>
      </c>
      <c r="Y195" s="31">
        <v>39447</v>
      </c>
      <c r="Z195" s="27">
        <v>3790.4591</v>
      </c>
      <c r="AA195" s="27">
        <v>2307.9773</v>
      </c>
      <c r="AB195" s="27">
        <v>2382.8355000000001</v>
      </c>
    </row>
    <row r="196" spans="1:28" ht="12" customHeight="1" x14ac:dyDescent="0.2">
      <c r="A196" s="2" t="s">
        <v>664</v>
      </c>
      <c r="B196" s="2" t="s">
        <v>2166</v>
      </c>
      <c r="C196" s="2" t="s">
        <v>3668</v>
      </c>
      <c r="D196" s="2" t="s">
        <v>5169</v>
      </c>
      <c r="E196" s="2" t="s">
        <v>6671</v>
      </c>
      <c r="F196" s="21">
        <v>195</v>
      </c>
      <c r="G196" s="21">
        <v>172</v>
      </c>
      <c r="H196" s="22">
        <v>150</v>
      </c>
      <c r="I196" s="3">
        <v>3.32E-2</v>
      </c>
      <c r="J196" s="5">
        <f t="shared" si="12"/>
        <v>1.0900000000000007E-2</v>
      </c>
      <c r="K196" s="10">
        <v>9.11E-2</v>
      </c>
      <c r="L196" s="10">
        <v>8.0199999999999994E-2</v>
      </c>
      <c r="M196" s="5">
        <f t="shared" si="13"/>
        <v>2.2310389999999999E-2</v>
      </c>
      <c r="N196" s="10">
        <v>0.24490000000000001</v>
      </c>
      <c r="O196" s="3">
        <v>2.1399999999999999E-2</v>
      </c>
      <c r="P196" s="3">
        <v>2.7699999999999999E-2</v>
      </c>
      <c r="Q196" s="3">
        <v>6.3399999999999998E-2</v>
      </c>
      <c r="R196" s="3">
        <f t="shared" si="14"/>
        <v>7.9249753256839417E-2</v>
      </c>
      <c r="S196" s="3">
        <f t="shared" si="15"/>
        <v>0.86992045287419784</v>
      </c>
      <c r="T196" s="25">
        <v>-2.3999999999999998E-3</v>
      </c>
      <c r="U196" s="25">
        <v>2.7000000000000001E-3</v>
      </c>
      <c r="V196" s="25">
        <v>-5.1000000000000004E-3</v>
      </c>
      <c r="W196" s="31">
        <v>3623.616</v>
      </c>
      <c r="X196" s="31">
        <v>2910.6889999999999</v>
      </c>
      <c r="Y196" s="31">
        <v>1937.845</v>
      </c>
      <c r="Z196" s="27">
        <v>330.05549999999999</v>
      </c>
      <c r="AA196" s="27">
        <v>233.30950000000001</v>
      </c>
      <c r="AB196" s="27">
        <v>122.8875</v>
      </c>
    </row>
    <row r="197" spans="1:28" ht="12" customHeight="1" x14ac:dyDescent="0.2">
      <c r="A197" s="2" t="s">
        <v>1361</v>
      </c>
      <c r="B197" s="2" t="s">
        <v>2863</v>
      </c>
      <c r="C197" s="2" t="s">
        <v>4365</v>
      </c>
      <c r="D197" s="2" t="s">
        <v>5866</v>
      </c>
      <c r="E197" s="2" t="s">
        <v>7368</v>
      </c>
      <c r="F197" s="21">
        <v>196</v>
      </c>
      <c r="G197" s="21">
        <v>51</v>
      </c>
      <c r="H197" s="22">
        <v>106</v>
      </c>
      <c r="I197" s="3">
        <v>3.3099999999999997E-2</v>
      </c>
      <c r="J197" s="5">
        <f t="shared" si="12"/>
        <v>6.3E-3</v>
      </c>
      <c r="K197" s="10">
        <v>0.1076</v>
      </c>
      <c r="L197" s="10">
        <v>0.1013</v>
      </c>
      <c r="M197" s="5">
        <f t="shared" si="13"/>
        <v>2.6663280000000001E-2</v>
      </c>
      <c r="N197" s="10">
        <v>0.24779999999999999</v>
      </c>
      <c r="O197" s="3">
        <v>5.0599999999999999E-2</v>
      </c>
      <c r="P197" s="3">
        <v>0.1389</v>
      </c>
      <c r="Q197" s="3">
        <v>-3.1300000000000001E-2</v>
      </c>
      <c r="R197" s="3">
        <f t="shared" si="14"/>
        <v>0.11377516971664699</v>
      </c>
      <c r="S197" s="3">
        <f t="shared" si="15"/>
        <v>1.0573900531286895</v>
      </c>
      <c r="T197" s="25">
        <v>-7.3000000000000001E-3</v>
      </c>
      <c r="U197" s="25">
        <v>1.49E-2</v>
      </c>
      <c r="V197" s="25">
        <v>-2.2200000000000001E-2</v>
      </c>
      <c r="W197" s="31">
        <v>11152.7</v>
      </c>
      <c r="X197" s="31">
        <v>8937.7000000000007</v>
      </c>
      <c r="Y197" s="31">
        <v>5420.8</v>
      </c>
      <c r="Z197" s="27">
        <v>1200.4576999999999</v>
      </c>
      <c r="AA197" s="27">
        <v>905.04430000000002</v>
      </c>
      <c r="AB197" s="27">
        <v>-169.88159999999999</v>
      </c>
    </row>
    <row r="198" spans="1:28" ht="12" customHeight="1" x14ac:dyDescent="0.2">
      <c r="A198" s="2" t="s">
        <v>662</v>
      </c>
      <c r="B198" s="2" t="s">
        <v>2164</v>
      </c>
      <c r="C198" s="2" t="s">
        <v>3666</v>
      </c>
      <c r="D198" s="2" t="s">
        <v>5167</v>
      </c>
      <c r="E198" s="2" t="s">
        <v>6669</v>
      </c>
      <c r="F198" s="21">
        <v>197</v>
      </c>
      <c r="G198" s="21">
        <v>237</v>
      </c>
      <c r="H198" s="22">
        <v>121</v>
      </c>
      <c r="I198" s="3">
        <v>3.3099999999999997E-2</v>
      </c>
      <c r="J198" s="5">
        <f t="shared" si="12"/>
        <v>1.2400000000000008E-2</v>
      </c>
      <c r="K198" s="10">
        <v>9.7500000000000003E-2</v>
      </c>
      <c r="L198" s="10">
        <v>8.5099999999999995E-2</v>
      </c>
      <c r="M198" s="5">
        <f t="shared" si="13"/>
        <v>2.0640749999999999E-2</v>
      </c>
      <c r="N198" s="10">
        <v>0.2117</v>
      </c>
      <c r="O198" s="3">
        <v>1.66E-2</v>
      </c>
      <c r="P198" s="3">
        <v>2.9399999999999999E-2</v>
      </c>
      <c r="Q198" s="3">
        <v>6.8099999999999994E-2</v>
      </c>
      <c r="R198" s="3">
        <f t="shared" si="14"/>
        <v>5.3709868967656262E-2</v>
      </c>
      <c r="S198" s="3">
        <f t="shared" si="15"/>
        <v>0.55087045095032061</v>
      </c>
      <c r="T198" s="25">
        <v>7.9000000000000008E-3</v>
      </c>
      <c r="U198" s="25">
        <v>0.01</v>
      </c>
      <c r="V198" s="25">
        <v>-2.0999999999999999E-3</v>
      </c>
      <c r="W198" s="31">
        <v>2895.1509999999998</v>
      </c>
      <c r="X198" s="31">
        <v>2389.2820000000002</v>
      </c>
      <c r="Y198" s="31">
        <v>1866.7909999999999</v>
      </c>
      <c r="Z198" s="27">
        <v>282.41359999999997</v>
      </c>
      <c r="AA198" s="27">
        <v>203.31010000000001</v>
      </c>
      <c r="AB198" s="27">
        <v>127.0467</v>
      </c>
    </row>
    <row r="199" spans="1:28" ht="12" customHeight="1" x14ac:dyDescent="0.2">
      <c r="A199" s="2" t="s">
        <v>213</v>
      </c>
      <c r="B199" s="2" t="s">
        <v>1714</v>
      </c>
      <c r="C199" s="2" t="s">
        <v>3216</v>
      </c>
      <c r="D199" s="2" t="s">
        <v>4717</v>
      </c>
      <c r="E199" s="2" t="s">
        <v>6219</v>
      </c>
      <c r="F199" s="21">
        <v>198</v>
      </c>
      <c r="G199" s="21">
        <v>1127</v>
      </c>
      <c r="H199" s="22">
        <v>1152</v>
      </c>
      <c r="I199" s="3">
        <v>3.2899999999999999E-2</v>
      </c>
      <c r="J199" s="5">
        <f t="shared" si="12"/>
        <v>3.4100000000000005E-2</v>
      </c>
      <c r="K199" s="10">
        <v>-1.2699999999999999E-2</v>
      </c>
      <c r="L199" s="10">
        <v>-4.6800000000000001E-2</v>
      </c>
      <c r="M199" s="5">
        <f t="shared" si="13"/>
        <v>-1.2357099999999999E-3</v>
      </c>
      <c r="N199" s="10">
        <v>9.7299999999999998E-2</v>
      </c>
      <c r="O199" s="3">
        <v>-3.0999999999999999E-3</v>
      </c>
      <c r="P199" s="3">
        <v>-1.41E-2</v>
      </c>
      <c r="Q199" s="3">
        <v>1.4E-3</v>
      </c>
      <c r="R199" s="3">
        <f t="shared" si="14"/>
        <v>-1.4431065936929915E-3</v>
      </c>
      <c r="S199" s="3">
        <f t="shared" si="15"/>
        <v>0.11363044044826705</v>
      </c>
      <c r="T199" s="25">
        <v>1.5E-3</v>
      </c>
      <c r="U199" s="25">
        <v>4.1999999999999997E-3</v>
      </c>
      <c r="V199" s="25">
        <v>-2.7000000000000001E-3</v>
      </c>
      <c r="W199" s="31">
        <v>1281.9000000000001</v>
      </c>
      <c r="X199" s="31">
        <v>1168.2</v>
      </c>
      <c r="Y199" s="31">
        <v>1151.0999999999999</v>
      </c>
      <c r="Z199" s="27">
        <v>-16.284800000000001</v>
      </c>
      <c r="AA199" s="27">
        <v>-54.71</v>
      </c>
      <c r="AB199" s="27">
        <v>1.6674</v>
      </c>
    </row>
    <row r="200" spans="1:28" ht="12" customHeight="1" x14ac:dyDescent="0.2">
      <c r="A200" s="2" t="s">
        <v>804</v>
      </c>
      <c r="B200" s="2" t="s">
        <v>2306</v>
      </c>
      <c r="C200" s="2" t="s">
        <v>3808</v>
      </c>
      <c r="D200" s="2" t="s">
        <v>5309</v>
      </c>
      <c r="E200" s="2" t="s">
        <v>6811</v>
      </c>
      <c r="F200" s="21">
        <v>199</v>
      </c>
      <c r="G200" s="21">
        <v>690</v>
      </c>
      <c r="H200" s="22">
        <v>1195</v>
      </c>
      <c r="I200" s="3">
        <v>3.2800000000000003E-2</v>
      </c>
      <c r="J200" s="5">
        <f t="shared" si="12"/>
        <v>3.4600000000000006E-2</v>
      </c>
      <c r="K200" s="10">
        <v>-1.9E-2</v>
      </c>
      <c r="L200" s="10">
        <v>-5.3600000000000002E-2</v>
      </c>
      <c r="M200" s="5">
        <f t="shared" si="13"/>
        <v>-1.7708000000000001E-3</v>
      </c>
      <c r="N200" s="10">
        <v>9.3200000000000005E-2</v>
      </c>
      <c r="O200" s="3">
        <v>3.5999999999999999E-3</v>
      </c>
      <c r="P200" s="3">
        <v>1.01E-2</v>
      </c>
      <c r="Q200" s="3">
        <v>-2.9100000000000001E-2</v>
      </c>
      <c r="R200" s="3">
        <f t="shared" si="14"/>
        <v>7.879933224895129E-3</v>
      </c>
      <c r="S200" s="3">
        <f t="shared" si="15"/>
        <v>-0.41473332762605941</v>
      </c>
      <c r="T200" s="25">
        <v>6.1999999999999998E-3</v>
      </c>
      <c r="U200" s="25">
        <v>5.1999999999999998E-3</v>
      </c>
      <c r="V200" s="25">
        <v>1E-3</v>
      </c>
      <c r="W200" s="31">
        <v>164.07599999999999</v>
      </c>
      <c r="X200" s="31">
        <v>150.09200000000001</v>
      </c>
      <c r="Y200" s="31">
        <v>280.34399999999999</v>
      </c>
      <c r="Z200" s="27">
        <v>-3.1223999999999998</v>
      </c>
      <c r="AA200" s="27">
        <v>-8.0521999999999991</v>
      </c>
      <c r="AB200" s="27">
        <v>-8.1544000000000008</v>
      </c>
    </row>
    <row r="201" spans="1:28" ht="12" customHeight="1" x14ac:dyDescent="0.2">
      <c r="A201" s="2" t="s">
        <v>286</v>
      </c>
      <c r="B201" s="2" t="s">
        <v>1787</v>
      </c>
      <c r="C201" s="2" t="s">
        <v>3289</v>
      </c>
      <c r="D201" s="2" t="s">
        <v>4790</v>
      </c>
      <c r="E201" s="2" t="s">
        <v>6292</v>
      </c>
      <c r="F201" s="21">
        <v>200</v>
      </c>
      <c r="G201" s="21">
        <v>243</v>
      </c>
      <c r="H201" s="22">
        <v>59</v>
      </c>
      <c r="I201" s="3">
        <v>3.2800000000000003E-2</v>
      </c>
      <c r="J201" s="5">
        <f t="shared" si="12"/>
        <v>1.6600000000000018E-2</v>
      </c>
      <c r="K201" s="10">
        <v>0.13950000000000001</v>
      </c>
      <c r="L201" s="10">
        <v>0.1229</v>
      </c>
      <c r="M201" s="5">
        <f t="shared" si="13"/>
        <v>1.6182000000000002E-2</v>
      </c>
      <c r="N201" s="10">
        <v>0.11600000000000001</v>
      </c>
      <c r="O201" s="3">
        <v>1.6199999999999999E-2</v>
      </c>
      <c r="P201" s="3">
        <v>4.8399999999999999E-2</v>
      </c>
      <c r="Q201" s="3">
        <v>9.11E-2</v>
      </c>
      <c r="R201" s="3">
        <f t="shared" si="14"/>
        <v>3.241286180341952E-2</v>
      </c>
      <c r="S201" s="3">
        <f t="shared" si="15"/>
        <v>0.23235026382379584</v>
      </c>
      <c r="T201" s="25">
        <v>-2.3E-3</v>
      </c>
      <c r="U201" s="25">
        <v>3.5799999999999998E-2</v>
      </c>
      <c r="V201" s="25">
        <v>-3.8100000000000002E-2</v>
      </c>
      <c r="W201" s="31">
        <v>3171.9180000000001</v>
      </c>
      <c r="X201" s="31">
        <v>2842.1469999999999</v>
      </c>
      <c r="Y201" s="31">
        <v>2573.877</v>
      </c>
      <c r="Z201" s="27">
        <v>442.44909999999999</v>
      </c>
      <c r="AA201" s="27">
        <v>349.35629999999998</v>
      </c>
      <c r="AB201" s="27">
        <v>234.5153</v>
      </c>
    </row>
    <row r="202" spans="1:28" ht="12" customHeight="1" x14ac:dyDescent="0.2">
      <c r="A202" s="2" t="s">
        <v>631</v>
      </c>
      <c r="B202" s="2" t="s">
        <v>2133</v>
      </c>
      <c r="C202" s="2" t="s">
        <v>3635</v>
      </c>
      <c r="D202" s="2" t="s">
        <v>5136</v>
      </c>
      <c r="E202" s="2" t="s">
        <v>6638</v>
      </c>
      <c r="F202" s="21">
        <v>201</v>
      </c>
      <c r="G202" s="21">
        <v>122</v>
      </c>
      <c r="H202" s="22">
        <v>117</v>
      </c>
      <c r="I202" s="3">
        <v>3.27E-2</v>
      </c>
      <c r="J202" s="5">
        <f t="shared" si="12"/>
        <v>-1.7000000000000071E-3</v>
      </c>
      <c r="K202" s="10">
        <v>0.1002</v>
      </c>
      <c r="L202" s="10">
        <v>0.1019</v>
      </c>
      <c r="M202" s="5">
        <f t="shared" si="13"/>
        <v>3.4468799999999994E-2</v>
      </c>
      <c r="N202" s="10">
        <v>0.34399999999999997</v>
      </c>
      <c r="O202" s="3">
        <v>2.6700000000000002E-2</v>
      </c>
      <c r="P202" s="3">
        <v>2.5499999999999998E-2</v>
      </c>
      <c r="Q202" s="3">
        <v>7.4700000000000003E-2</v>
      </c>
      <c r="R202" s="3">
        <f t="shared" si="14"/>
        <v>0.10802981027578967</v>
      </c>
      <c r="S202" s="3">
        <f t="shared" si="15"/>
        <v>1.0781418191196575</v>
      </c>
      <c r="T202" s="25">
        <v>-9.1000000000000004E-3</v>
      </c>
      <c r="U202" s="25">
        <v>8.8000000000000005E-3</v>
      </c>
      <c r="V202" s="25">
        <v>-1.7899999999999999E-2</v>
      </c>
      <c r="W202" s="31">
        <v>5148.9059999999999</v>
      </c>
      <c r="X202" s="31">
        <v>3831.1509999999998</v>
      </c>
      <c r="Y202" s="31">
        <v>2477.6489999999999</v>
      </c>
      <c r="Z202" s="27">
        <v>515.87329999999997</v>
      </c>
      <c r="AA202" s="27">
        <v>390.54259999999999</v>
      </c>
      <c r="AB202" s="27">
        <v>185.18360000000001</v>
      </c>
    </row>
    <row r="203" spans="1:28" ht="12" customHeight="1" x14ac:dyDescent="0.2">
      <c r="A203" s="2" t="s">
        <v>486</v>
      </c>
      <c r="B203" s="2" t="s">
        <v>1988</v>
      </c>
      <c r="C203" s="2" t="s">
        <v>3490</v>
      </c>
      <c r="D203" s="2" t="s">
        <v>4991</v>
      </c>
      <c r="E203" s="2" t="s">
        <v>6493</v>
      </c>
      <c r="F203" s="21">
        <v>202</v>
      </c>
      <c r="G203" s="21">
        <v>317</v>
      </c>
      <c r="H203" s="22">
        <v>770</v>
      </c>
      <c r="I203" s="3">
        <v>3.2500000000000001E-2</v>
      </c>
      <c r="J203" s="5">
        <f t="shared" si="12"/>
        <v>3.2199999999999999E-2</v>
      </c>
      <c r="K203" s="10">
        <v>1.5299999999999999E-2</v>
      </c>
      <c r="L203" s="10">
        <v>-1.6899999999999998E-2</v>
      </c>
      <c r="M203" s="5">
        <f t="shared" si="13"/>
        <v>2.8152E-4</v>
      </c>
      <c r="N203" s="10">
        <v>1.84E-2</v>
      </c>
      <c r="O203" s="3">
        <v>1.2800000000000001E-2</v>
      </c>
      <c r="P203" s="3">
        <v>5.3900000000000003E-2</v>
      </c>
      <c r="Q203" s="3">
        <v>-3.8600000000000002E-2</v>
      </c>
      <c r="R203" s="3">
        <f t="shared" si="14"/>
        <v>1.0237045681019562E-2</v>
      </c>
      <c r="S203" s="3">
        <f t="shared" si="15"/>
        <v>0.66908795300781454</v>
      </c>
      <c r="T203" s="25">
        <v>3.0999999999999999E-3</v>
      </c>
      <c r="U203" s="25">
        <v>2.24E-2</v>
      </c>
      <c r="V203" s="25">
        <v>-1.9300000000000001E-2</v>
      </c>
      <c r="W203" s="31">
        <v>127298</v>
      </c>
      <c r="X203" s="31">
        <v>124997</v>
      </c>
      <c r="Y203" s="31">
        <v>76268</v>
      </c>
      <c r="Z203" s="27">
        <v>1944.2928999999999</v>
      </c>
      <c r="AA203" s="27">
        <v>-2114.1545999999998</v>
      </c>
      <c r="AB203" s="27">
        <v>-2945.7838000000002</v>
      </c>
    </row>
    <row r="204" spans="1:28" ht="12" customHeight="1" x14ac:dyDescent="0.2">
      <c r="A204" s="2" t="s">
        <v>701</v>
      </c>
      <c r="B204" s="2" t="s">
        <v>2203</v>
      </c>
      <c r="C204" s="2" t="s">
        <v>3705</v>
      </c>
      <c r="D204" s="2" t="s">
        <v>5206</v>
      </c>
      <c r="E204" s="2" t="s">
        <v>6708</v>
      </c>
      <c r="F204" s="21">
        <v>203</v>
      </c>
      <c r="G204" s="21">
        <v>1450</v>
      </c>
      <c r="H204" s="22">
        <v>1330</v>
      </c>
      <c r="I204" s="3">
        <v>3.2500000000000001E-2</v>
      </c>
      <c r="J204" s="5">
        <f t="shared" si="12"/>
        <v>4.6100000000000002E-2</v>
      </c>
      <c r="K204" s="10">
        <v>-4.8000000000000001E-2</v>
      </c>
      <c r="L204" s="10">
        <v>-9.4100000000000003E-2</v>
      </c>
      <c r="M204" s="5">
        <f t="shared" si="13"/>
        <v>-1.36992E-2</v>
      </c>
      <c r="N204" s="10">
        <v>0.28539999999999999</v>
      </c>
      <c r="O204" s="3">
        <v>-2.7699999999999999E-2</v>
      </c>
      <c r="P204" s="3">
        <v>-0.1351</v>
      </c>
      <c r="Q204" s="3">
        <v>8.7099999999999997E-2</v>
      </c>
      <c r="R204" s="3">
        <f t="shared" si="14"/>
        <v>-3.2078407515297651E-3</v>
      </c>
      <c r="S204" s="3">
        <f t="shared" si="15"/>
        <v>6.6830015656870106E-2</v>
      </c>
      <c r="T204" s="25">
        <v>2.3E-3</v>
      </c>
      <c r="U204" s="25">
        <v>1.6199999999999999E-2</v>
      </c>
      <c r="V204" s="25">
        <v>-1.3899999999999999E-2</v>
      </c>
      <c r="W204" s="31">
        <v>571.67899999999997</v>
      </c>
      <c r="X204" s="31">
        <v>444.75799999999998</v>
      </c>
      <c r="Y204" s="31">
        <v>535.86699999999996</v>
      </c>
      <c r="Z204" s="27">
        <v>-27.422899999999998</v>
      </c>
      <c r="AA204" s="27">
        <v>-41.863599999999998</v>
      </c>
      <c r="AB204" s="27">
        <v>46.682699999999997</v>
      </c>
    </row>
    <row r="205" spans="1:28" ht="12" customHeight="1" x14ac:dyDescent="0.2">
      <c r="A205" s="2" t="s">
        <v>1402</v>
      </c>
      <c r="B205" s="2" t="s">
        <v>2904</v>
      </c>
      <c r="C205" s="2" t="s">
        <v>4406</v>
      </c>
      <c r="D205" s="2" t="s">
        <v>5907</v>
      </c>
      <c r="E205" s="2" t="s">
        <v>7409</v>
      </c>
      <c r="F205" s="21">
        <v>204</v>
      </c>
      <c r="G205" s="21">
        <v>85</v>
      </c>
      <c r="H205" s="22">
        <v>94</v>
      </c>
      <c r="I205" s="3">
        <v>3.2399999999999998E-2</v>
      </c>
      <c r="J205" s="5">
        <f t="shared" si="12"/>
        <v>-6.0000000000000331E-4</v>
      </c>
      <c r="K205" s="10">
        <v>0.1144</v>
      </c>
      <c r="L205" s="10">
        <v>0.115</v>
      </c>
      <c r="M205" s="5">
        <f t="shared" si="13"/>
        <v>3.2992960000000002E-2</v>
      </c>
      <c r="N205" s="10">
        <v>0.28839999999999999</v>
      </c>
      <c r="O205" s="3">
        <v>3.7499999999999999E-2</v>
      </c>
      <c r="P205" s="3">
        <v>0.10630000000000001</v>
      </c>
      <c r="Q205" s="3">
        <v>8.0999999999999996E-3</v>
      </c>
      <c r="R205" s="3">
        <f t="shared" si="14"/>
        <v>8.1030386171007537E-2</v>
      </c>
      <c r="S205" s="3">
        <f t="shared" si="15"/>
        <v>0.70830757142489109</v>
      </c>
      <c r="T205" s="25">
        <v>-9.4999999999999998E-3</v>
      </c>
      <c r="U205" s="25">
        <v>6.0000000000000001E-3</v>
      </c>
      <c r="V205" s="25">
        <v>-1.55E-2</v>
      </c>
      <c r="W205" s="31">
        <v>530.49099999999999</v>
      </c>
      <c r="X205" s="31">
        <v>411.73</v>
      </c>
      <c r="Y205" s="31">
        <v>310.536</v>
      </c>
      <c r="Z205" s="27">
        <v>60.685099999999998</v>
      </c>
      <c r="AA205" s="27">
        <v>47.342199999999998</v>
      </c>
      <c r="AB205" s="27">
        <v>2.5156000000000001</v>
      </c>
    </row>
    <row r="206" spans="1:28" ht="12" customHeight="1" x14ac:dyDescent="0.2">
      <c r="A206" s="2" t="s">
        <v>295</v>
      </c>
      <c r="B206" s="2" t="s">
        <v>1796</v>
      </c>
      <c r="C206" s="2" t="s">
        <v>3298</v>
      </c>
      <c r="D206" s="2" t="s">
        <v>4799</v>
      </c>
      <c r="E206" s="2" t="s">
        <v>6301</v>
      </c>
      <c r="F206" s="21">
        <v>205</v>
      </c>
      <c r="G206" s="21">
        <v>491</v>
      </c>
      <c r="H206" s="22">
        <v>346</v>
      </c>
      <c r="I206" s="3">
        <v>3.2199999999999999E-2</v>
      </c>
      <c r="J206" s="5">
        <f t="shared" si="12"/>
        <v>2.2299999999999997E-2</v>
      </c>
      <c r="K206" s="10">
        <v>5.0299999999999997E-2</v>
      </c>
      <c r="L206" s="10">
        <v>2.8000000000000001E-2</v>
      </c>
      <c r="M206" s="5">
        <f t="shared" si="13"/>
        <v>9.89401E-3</v>
      </c>
      <c r="N206" s="10">
        <v>0.19670000000000001</v>
      </c>
      <c r="O206" s="3">
        <v>7.4000000000000003E-3</v>
      </c>
      <c r="P206" s="3">
        <v>2.9499999999999998E-2</v>
      </c>
      <c r="Q206" s="3">
        <v>2.0799999999999999E-2</v>
      </c>
      <c r="R206" s="3">
        <f t="shared" si="14"/>
        <v>7.5354684655003432E-3</v>
      </c>
      <c r="S206" s="3">
        <f t="shared" si="15"/>
        <v>0.14981050627237263</v>
      </c>
      <c r="T206" s="25">
        <v>-5.1999999999999998E-3</v>
      </c>
      <c r="U206" s="25">
        <v>1.6000000000000001E-3</v>
      </c>
      <c r="V206" s="25">
        <v>-6.7999999999999996E-3</v>
      </c>
      <c r="W206" s="31">
        <v>2690.7669999999998</v>
      </c>
      <c r="X206" s="31">
        <v>2248.3980000000001</v>
      </c>
      <c r="Y206" s="31">
        <v>2340.183</v>
      </c>
      <c r="Z206" s="27">
        <v>135.27260000000001</v>
      </c>
      <c r="AA206" s="27">
        <v>62.883699999999997</v>
      </c>
      <c r="AB206" s="27">
        <v>48.578200000000002</v>
      </c>
    </row>
    <row r="207" spans="1:28" ht="12" customHeight="1" x14ac:dyDescent="0.2">
      <c r="A207" s="2" t="s">
        <v>1151</v>
      </c>
      <c r="B207" s="2" t="s">
        <v>2653</v>
      </c>
      <c r="C207" s="2" t="s">
        <v>4155</v>
      </c>
      <c r="D207" s="2" t="s">
        <v>5656</v>
      </c>
      <c r="E207" s="2" t="s">
        <v>7158</v>
      </c>
      <c r="F207" s="21">
        <v>206</v>
      </c>
      <c r="G207" s="21">
        <v>279</v>
      </c>
      <c r="H207" s="22">
        <v>520</v>
      </c>
      <c r="I207" s="3">
        <v>3.2199999999999999E-2</v>
      </c>
      <c r="J207" s="5">
        <f t="shared" si="12"/>
        <v>2.5899999999999999E-2</v>
      </c>
      <c r="K207" s="10">
        <v>3.2199999999999999E-2</v>
      </c>
      <c r="L207" s="10">
        <v>6.3E-3</v>
      </c>
      <c r="M207" s="5">
        <f t="shared" si="13"/>
        <v>6.3015400000000004E-3</v>
      </c>
      <c r="N207" s="10">
        <v>0.19570000000000001</v>
      </c>
      <c r="O207" s="3">
        <v>1.44E-2</v>
      </c>
      <c r="P207" s="3">
        <v>3.2399999999999998E-2</v>
      </c>
      <c r="Q207" s="3">
        <v>-2.0000000000000001E-4</v>
      </c>
      <c r="R207" s="3">
        <f t="shared" si="14"/>
        <v>3.9715476594502017E-2</v>
      </c>
      <c r="S207" s="3">
        <f t="shared" si="15"/>
        <v>1.2333998942391931</v>
      </c>
      <c r="T207" s="25">
        <v>9.9599999999999994E-2</v>
      </c>
      <c r="U207" s="25">
        <v>7.8200000000000006E-2</v>
      </c>
      <c r="V207" s="25">
        <v>2.1399999999999999E-2</v>
      </c>
      <c r="W207" s="31">
        <v>282.97399999999999</v>
      </c>
      <c r="X207" s="31">
        <v>236.65899999999999</v>
      </c>
      <c r="Y207" s="31">
        <v>126.70099999999999</v>
      </c>
      <c r="Z207" s="27">
        <v>9.1084999999999994</v>
      </c>
      <c r="AA207" s="27">
        <v>1.4847999999999999</v>
      </c>
      <c r="AB207" s="27">
        <v>-2.3E-2</v>
      </c>
    </row>
    <row r="208" spans="1:28" ht="12" customHeight="1" x14ac:dyDescent="0.2">
      <c r="A208" s="2" t="s">
        <v>641</v>
      </c>
      <c r="B208" s="2" t="s">
        <v>2143</v>
      </c>
      <c r="C208" s="2" t="s">
        <v>3645</v>
      </c>
      <c r="D208" s="2" t="s">
        <v>5146</v>
      </c>
      <c r="E208" s="2" t="s">
        <v>6648</v>
      </c>
      <c r="F208" s="21">
        <v>207</v>
      </c>
      <c r="G208" s="21">
        <v>506</v>
      </c>
      <c r="H208" s="22">
        <v>1447</v>
      </c>
      <c r="I208" s="3">
        <v>3.2000000000000001E-2</v>
      </c>
      <c r="J208" s="5">
        <f t="shared" si="12"/>
        <v>8.0999999999999989E-2</v>
      </c>
      <c r="K208" s="10">
        <v>-0.13270000000000001</v>
      </c>
      <c r="L208" s="10">
        <v>-0.2137</v>
      </c>
      <c r="M208" s="5">
        <f t="shared" si="13"/>
        <v>-4.9019380000000008E-2</v>
      </c>
      <c r="N208" s="10">
        <v>0.36940000000000001</v>
      </c>
      <c r="O208" s="3">
        <v>7.1999999999999998E-3</v>
      </c>
      <c r="P208" s="3">
        <v>8.6900000000000005E-2</v>
      </c>
      <c r="Q208" s="3">
        <v>-0.21959999999999999</v>
      </c>
      <c r="R208" s="3">
        <f t="shared" si="14"/>
        <v>-5.1176937984496129E-2</v>
      </c>
      <c r="S208" s="3">
        <f t="shared" si="15"/>
        <v>0.38565891472868219</v>
      </c>
      <c r="T208" s="25">
        <v>1.9199999999999998E-2</v>
      </c>
      <c r="U208" s="25">
        <v>4.6699999999999998E-2</v>
      </c>
      <c r="V208" s="25">
        <v>-2.75E-2</v>
      </c>
      <c r="W208" s="31">
        <v>5005</v>
      </c>
      <c r="X208" s="31">
        <v>3655</v>
      </c>
      <c r="Y208" s="31">
        <v>3612</v>
      </c>
      <c r="Z208" s="27">
        <v>-663.93910000000005</v>
      </c>
      <c r="AA208" s="27">
        <v>-781.03949999999998</v>
      </c>
      <c r="AB208" s="27">
        <v>-793.31380000000001</v>
      </c>
    </row>
    <row r="209" spans="1:28" ht="12" customHeight="1" x14ac:dyDescent="0.2">
      <c r="A209" s="2" t="s">
        <v>316</v>
      </c>
      <c r="B209" s="2" t="s">
        <v>1817</v>
      </c>
      <c r="C209" s="2" t="s">
        <v>3319</v>
      </c>
      <c r="D209" s="2" t="s">
        <v>4820</v>
      </c>
      <c r="E209" s="2" t="s">
        <v>6322</v>
      </c>
      <c r="F209" s="21">
        <v>208</v>
      </c>
      <c r="G209" s="21">
        <v>682</v>
      </c>
      <c r="H209" s="22">
        <v>405</v>
      </c>
      <c r="I209" s="3">
        <v>3.1899999999999998E-2</v>
      </c>
      <c r="J209" s="5">
        <f t="shared" si="12"/>
        <v>1.95E-2</v>
      </c>
      <c r="K209" s="10">
        <v>4.3400000000000001E-2</v>
      </c>
      <c r="L209" s="10">
        <v>2.3900000000000001E-2</v>
      </c>
      <c r="M209" s="5">
        <f t="shared" si="13"/>
        <v>1.2321260000000001E-2</v>
      </c>
      <c r="N209" s="10">
        <v>0.28389999999999999</v>
      </c>
      <c r="O209" s="3">
        <v>3.8E-3</v>
      </c>
      <c r="P209" s="3">
        <v>2.7000000000000001E-3</v>
      </c>
      <c r="Q209" s="3">
        <v>4.07E-2</v>
      </c>
      <c r="R209" s="3">
        <f t="shared" si="14"/>
        <v>1.6280846395045425E-2</v>
      </c>
      <c r="S209" s="3">
        <f t="shared" si="15"/>
        <v>0.37513470956325862</v>
      </c>
      <c r="T209" s="25">
        <v>-8.9999999999999998E-4</v>
      </c>
      <c r="U209" s="25">
        <v>1E-3</v>
      </c>
      <c r="V209" s="25">
        <v>-1.9E-3</v>
      </c>
      <c r="W209" s="31">
        <v>2822.5520000000001</v>
      </c>
      <c r="X209" s="31">
        <v>2198.393</v>
      </c>
      <c r="Y209" s="31">
        <v>2052.5639999999999</v>
      </c>
      <c r="Z209" s="27">
        <v>122.5767</v>
      </c>
      <c r="AA209" s="27">
        <v>52.468299999999999</v>
      </c>
      <c r="AB209" s="27">
        <v>83.638300000000001</v>
      </c>
    </row>
    <row r="210" spans="1:28" ht="12" customHeight="1" x14ac:dyDescent="0.2">
      <c r="A210" s="2" t="s">
        <v>369</v>
      </c>
      <c r="B210" s="2" t="s">
        <v>1870</v>
      </c>
      <c r="C210" s="2" t="s">
        <v>3372</v>
      </c>
      <c r="D210" s="2" t="s">
        <v>4873</v>
      </c>
      <c r="E210" s="2" t="s">
        <v>6375</v>
      </c>
      <c r="F210" s="21">
        <v>209</v>
      </c>
      <c r="G210" s="21">
        <v>430</v>
      </c>
      <c r="H210" s="22">
        <v>387</v>
      </c>
      <c r="I210" s="3">
        <v>3.1699999999999999E-2</v>
      </c>
      <c r="J210" s="5">
        <f t="shared" si="12"/>
        <v>3.0199999999999998E-2</v>
      </c>
      <c r="K210" s="10">
        <v>4.4999999999999998E-2</v>
      </c>
      <c r="L210" s="10">
        <v>1.4800000000000001E-2</v>
      </c>
      <c r="M210" s="5">
        <f t="shared" si="13"/>
        <v>1.4985E-3</v>
      </c>
      <c r="N210" s="10">
        <v>3.3300000000000003E-2</v>
      </c>
      <c r="O210" s="3">
        <v>8.9999999999999993E-3</v>
      </c>
      <c r="P210" s="3">
        <v>4.4499999999999998E-2</v>
      </c>
      <c r="Q210" s="3">
        <v>5.0000000000000001E-4</v>
      </c>
      <c r="R210" s="3">
        <f t="shared" si="14"/>
        <v>1.9881546287876863E-4</v>
      </c>
      <c r="S210" s="3">
        <f t="shared" si="15"/>
        <v>4.4181213973059699E-3</v>
      </c>
      <c r="T210" s="25">
        <v>-3.8999999999999998E-3</v>
      </c>
      <c r="U210" s="25">
        <v>2.8E-3</v>
      </c>
      <c r="V210" s="25">
        <v>-6.7000000000000002E-3</v>
      </c>
      <c r="W210" s="31">
        <v>367.83699999999999</v>
      </c>
      <c r="X210" s="31">
        <v>355.97199999999998</v>
      </c>
      <c r="Y210" s="31">
        <v>366.21899999999999</v>
      </c>
      <c r="Z210" s="27">
        <v>16.571000000000002</v>
      </c>
      <c r="AA210" s="27">
        <v>5.2853000000000003</v>
      </c>
      <c r="AB210" s="27">
        <v>0.17069999999999999</v>
      </c>
    </row>
    <row r="211" spans="1:28" ht="12" customHeight="1" x14ac:dyDescent="0.2">
      <c r="A211" s="2" t="s">
        <v>1382</v>
      </c>
      <c r="B211" s="2" t="s">
        <v>2884</v>
      </c>
      <c r="C211" s="2" t="s">
        <v>4386</v>
      </c>
      <c r="D211" s="2" t="s">
        <v>5887</v>
      </c>
      <c r="E211" s="2" t="s">
        <v>7389</v>
      </c>
      <c r="F211" s="21">
        <v>210</v>
      </c>
      <c r="G211" s="21">
        <v>20</v>
      </c>
      <c r="H211" s="22">
        <v>67</v>
      </c>
      <c r="I211" s="3">
        <v>3.15E-2</v>
      </c>
      <c r="J211" s="5">
        <f t="shared" si="12"/>
        <v>1.5099999999999988E-2</v>
      </c>
      <c r="K211" s="10">
        <v>0.13519999999999999</v>
      </c>
      <c r="L211" s="10">
        <v>0.1201</v>
      </c>
      <c r="M211" s="5">
        <f t="shared" si="13"/>
        <v>1.6399759999999999E-2</v>
      </c>
      <c r="N211" s="10">
        <v>0.12130000000000001</v>
      </c>
      <c r="O211" s="3">
        <v>9.1399999999999995E-2</v>
      </c>
      <c r="P211" s="3">
        <v>7.9799999999999996E-2</v>
      </c>
      <c r="Q211" s="3">
        <v>5.5399999999999998E-2</v>
      </c>
      <c r="R211" s="3">
        <f t="shared" si="14"/>
        <v>0.3770370168415591</v>
      </c>
      <c r="S211" s="3">
        <f t="shared" si="15"/>
        <v>2.7887353316683368</v>
      </c>
      <c r="T211" s="25">
        <v>-1.6000000000000001E-3</v>
      </c>
      <c r="U211" s="25">
        <v>1.34E-2</v>
      </c>
      <c r="V211" s="25">
        <v>-1.4999999999999999E-2</v>
      </c>
      <c r="W211" s="31">
        <v>744.85400000000004</v>
      </c>
      <c r="X211" s="31">
        <v>664.28399999999999</v>
      </c>
      <c r="Y211" s="31">
        <v>196.59700000000001</v>
      </c>
      <c r="Z211" s="27">
        <v>100.7345</v>
      </c>
      <c r="AA211" s="27">
        <v>79.778300000000002</v>
      </c>
      <c r="AB211" s="27">
        <v>10.895799999999999</v>
      </c>
    </row>
    <row r="212" spans="1:28" ht="12" customHeight="1" x14ac:dyDescent="0.2">
      <c r="A212" s="2" t="s">
        <v>998</v>
      </c>
      <c r="B212" s="2" t="s">
        <v>2500</v>
      </c>
      <c r="C212" s="2" t="s">
        <v>4002</v>
      </c>
      <c r="D212" s="2" t="s">
        <v>5503</v>
      </c>
      <c r="E212" s="2" t="s">
        <v>7005</v>
      </c>
      <c r="F212" s="21">
        <v>211</v>
      </c>
      <c r="G212" s="21">
        <v>815</v>
      </c>
      <c r="H212" s="22">
        <v>1394</v>
      </c>
      <c r="I212" s="3">
        <v>3.1399999999999997E-2</v>
      </c>
      <c r="J212" s="5">
        <f t="shared" si="12"/>
        <v>3.8100000000000009E-2</v>
      </c>
      <c r="K212" s="10">
        <v>-7.9799999999999996E-2</v>
      </c>
      <c r="L212" s="10">
        <v>-0.1179</v>
      </c>
      <c r="M212" s="5">
        <f t="shared" si="13"/>
        <v>-6.6792599999999994E-3</v>
      </c>
      <c r="N212" s="10">
        <v>8.3699999999999997E-2</v>
      </c>
      <c r="O212" s="3">
        <v>1.6999999999999999E-3</v>
      </c>
      <c r="P212" s="3">
        <v>4.1000000000000003E-3</v>
      </c>
      <c r="Q212" s="3">
        <v>-8.3900000000000002E-2</v>
      </c>
      <c r="R212" s="3">
        <f t="shared" si="14"/>
        <v>4.1997366626695841E-3</v>
      </c>
      <c r="S212" s="3">
        <f t="shared" si="15"/>
        <v>-5.2628278980821855E-2</v>
      </c>
      <c r="T212" s="25">
        <v>6.4000000000000003E-3</v>
      </c>
      <c r="U212" s="25">
        <v>1.5299999999999999E-2</v>
      </c>
      <c r="V212" s="25">
        <v>-8.8999999999999999E-3</v>
      </c>
      <c r="W212" s="31">
        <v>483.512</v>
      </c>
      <c r="X212" s="31">
        <v>446.18299999999999</v>
      </c>
      <c r="Y212" s="31">
        <v>510.37200000000001</v>
      </c>
      <c r="Z212" s="27">
        <v>-38.597000000000001</v>
      </c>
      <c r="AA212" s="27">
        <v>-52.616799999999998</v>
      </c>
      <c r="AB212" s="27">
        <v>-42.8093</v>
      </c>
    </row>
    <row r="213" spans="1:28" ht="12" customHeight="1" x14ac:dyDescent="0.2">
      <c r="A213" s="2" t="s">
        <v>839</v>
      </c>
      <c r="B213" s="2" t="s">
        <v>2341</v>
      </c>
      <c r="C213" s="2" t="s">
        <v>3843</v>
      </c>
      <c r="D213" s="2" t="s">
        <v>5344</v>
      </c>
      <c r="E213" s="2" t="s">
        <v>6846</v>
      </c>
      <c r="F213" s="21">
        <v>212</v>
      </c>
      <c r="G213" s="21">
        <v>257</v>
      </c>
      <c r="H213" s="22">
        <v>58</v>
      </c>
      <c r="I213" s="3">
        <v>3.1399999999999997E-2</v>
      </c>
      <c r="J213" s="5">
        <f t="shared" si="12"/>
        <v>1.8299999999999997E-2</v>
      </c>
      <c r="K213" s="10">
        <v>0.13969999999999999</v>
      </c>
      <c r="L213" s="10">
        <v>0.12139999999999999</v>
      </c>
      <c r="M213" s="5">
        <f t="shared" si="13"/>
        <v>1.3103859999999998E-2</v>
      </c>
      <c r="N213" s="10">
        <v>9.3799999999999994E-2</v>
      </c>
      <c r="O213" s="3">
        <v>1.5800000000000002E-2</v>
      </c>
      <c r="P213" s="3">
        <v>-5.7999999999999996E-3</v>
      </c>
      <c r="Q213" s="3">
        <v>0.14549999999999999</v>
      </c>
      <c r="R213" s="3">
        <f t="shared" si="14"/>
        <v>8.478695416537628E-2</v>
      </c>
      <c r="S213" s="3">
        <f t="shared" si="15"/>
        <v>0.60692164756890687</v>
      </c>
      <c r="T213" s="25">
        <v>2.3699999999999999E-2</v>
      </c>
      <c r="U213" s="25">
        <v>2.8000000000000001E-2</v>
      </c>
      <c r="V213" s="25">
        <v>-4.3E-3</v>
      </c>
      <c r="W213" s="31">
        <v>4151</v>
      </c>
      <c r="X213" s="31">
        <v>3795</v>
      </c>
      <c r="Y213" s="31">
        <v>2583.1999999999998</v>
      </c>
      <c r="Z213" s="27">
        <v>579.82820000000004</v>
      </c>
      <c r="AA213" s="27">
        <v>460.62029999999999</v>
      </c>
      <c r="AB213" s="27">
        <v>375.87619999999998</v>
      </c>
    </row>
    <row r="214" spans="1:28" ht="12" customHeight="1" x14ac:dyDescent="0.2">
      <c r="A214" s="2" t="s">
        <v>1432</v>
      </c>
      <c r="B214" s="2" t="s">
        <v>2934</v>
      </c>
      <c r="C214" s="2" t="s">
        <v>4436</v>
      </c>
      <c r="D214" s="2" t="s">
        <v>5937</v>
      </c>
      <c r="E214" s="2" t="s">
        <v>7439</v>
      </c>
      <c r="F214" s="21">
        <v>213</v>
      </c>
      <c r="G214" s="21">
        <v>517</v>
      </c>
      <c r="H214" s="22">
        <v>626</v>
      </c>
      <c r="I214" s="3">
        <v>3.1300000000000001E-2</v>
      </c>
      <c r="J214" s="5">
        <f t="shared" si="12"/>
        <v>2.86E-2</v>
      </c>
      <c r="K214" s="10">
        <v>2.4899999999999999E-2</v>
      </c>
      <c r="L214" s="10">
        <v>-3.7000000000000002E-3</v>
      </c>
      <c r="M214" s="5">
        <f t="shared" si="13"/>
        <v>2.6767499999999999E-3</v>
      </c>
      <c r="N214" s="10">
        <v>0.1075</v>
      </c>
      <c r="O214" s="3">
        <v>6.8999999999999999E-3</v>
      </c>
      <c r="P214" s="3">
        <v>3.2000000000000001E-2</v>
      </c>
      <c r="Q214" s="3">
        <v>-7.1000000000000004E-3</v>
      </c>
      <c r="R214" s="3">
        <f t="shared" si="14"/>
        <v>2.2124999999999996E-3</v>
      </c>
      <c r="S214" s="3">
        <f t="shared" si="15"/>
        <v>8.8855421686746983E-2</v>
      </c>
      <c r="T214" s="25">
        <v>1.8E-3</v>
      </c>
      <c r="U214" s="25">
        <v>6.3E-3</v>
      </c>
      <c r="V214" s="25">
        <v>-4.4999999999999997E-3</v>
      </c>
      <c r="W214" s="31">
        <v>4338</v>
      </c>
      <c r="X214" s="31">
        <v>3917</v>
      </c>
      <c r="Y214" s="31">
        <v>3984</v>
      </c>
      <c r="Z214" s="27">
        <v>108.20829999999999</v>
      </c>
      <c r="AA214" s="27">
        <v>-14.4991</v>
      </c>
      <c r="AB214" s="27">
        <v>-28.396899999999999</v>
      </c>
    </row>
    <row r="215" spans="1:28" ht="12" customHeight="1" x14ac:dyDescent="0.2">
      <c r="A215" s="2" t="s">
        <v>938</v>
      </c>
      <c r="B215" s="2" t="s">
        <v>2440</v>
      </c>
      <c r="C215" s="2" t="s">
        <v>3942</v>
      </c>
      <c r="D215" s="2" t="s">
        <v>5443</v>
      </c>
      <c r="E215" s="2" t="s">
        <v>6945</v>
      </c>
      <c r="F215" s="21">
        <v>214</v>
      </c>
      <c r="G215" s="21">
        <v>167</v>
      </c>
      <c r="H215" s="22">
        <v>722</v>
      </c>
      <c r="I215" s="3">
        <v>3.1300000000000001E-2</v>
      </c>
      <c r="J215" s="5">
        <f t="shared" si="12"/>
        <v>2.06E-2</v>
      </c>
      <c r="K215" s="10">
        <v>1.83E-2</v>
      </c>
      <c r="L215" s="10">
        <v>-2.3E-3</v>
      </c>
      <c r="M215" s="5">
        <f t="shared" si="13"/>
        <v>1.0701840000000001E-2</v>
      </c>
      <c r="N215" s="10">
        <v>0.58479999999999999</v>
      </c>
      <c r="O215" s="3">
        <v>2.2200000000000001E-2</v>
      </c>
      <c r="P215" s="3">
        <v>0.10150000000000001</v>
      </c>
      <c r="Q215" s="3">
        <v>-8.3199999999999996E-2</v>
      </c>
      <c r="R215" s="3">
        <f t="shared" si="14"/>
        <v>9.430581354627451E-3</v>
      </c>
      <c r="S215" s="3">
        <f t="shared" si="15"/>
        <v>0.51533231446051642</v>
      </c>
      <c r="T215" s="25">
        <v>-3.5000000000000001E-3</v>
      </c>
      <c r="U215" s="25">
        <v>1.6799999999999999E-2</v>
      </c>
      <c r="V215" s="25">
        <v>-2.0299999999999999E-2</v>
      </c>
      <c r="W215" s="31">
        <v>938.95899999999995</v>
      </c>
      <c r="X215" s="31">
        <v>592.46799999999996</v>
      </c>
      <c r="Y215" s="31">
        <v>619.63900000000001</v>
      </c>
      <c r="Z215" s="27">
        <v>17.181000000000001</v>
      </c>
      <c r="AA215" s="27">
        <v>-1.3825000000000001</v>
      </c>
      <c r="AB215" s="27">
        <v>-51.569800000000001</v>
      </c>
    </row>
    <row r="216" spans="1:28" ht="12" customHeight="1" x14ac:dyDescent="0.2">
      <c r="A216" s="2" t="s">
        <v>741</v>
      </c>
      <c r="B216" s="2" t="s">
        <v>2243</v>
      </c>
      <c r="C216" s="2" t="s">
        <v>3745</v>
      </c>
      <c r="D216" s="2" t="s">
        <v>5246</v>
      </c>
      <c r="E216" s="2" t="s">
        <v>6748</v>
      </c>
      <c r="F216" s="21">
        <v>215</v>
      </c>
      <c r="G216" s="21">
        <v>1161</v>
      </c>
      <c r="H216" s="22">
        <v>404</v>
      </c>
      <c r="I216" s="3">
        <v>3.1300000000000001E-2</v>
      </c>
      <c r="J216" s="5">
        <f t="shared" si="12"/>
        <v>3.0999999999999996E-2</v>
      </c>
      <c r="K216" s="10">
        <v>4.3499999999999997E-2</v>
      </c>
      <c r="L216" s="10">
        <v>1.2500000000000001E-2</v>
      </c>
      <c r="M216" s="5">
        <f t="shared" si="13"/>
        <v>2.3054999999999999E-4</v>
      </c>
      <c r="N216" s="10">
        <v>5.3E-3</v>
      </c>
      <c r="O216" s="3">
        <v>-3.5999999999999999E-3</v>
      </c>
      <c r="P216" s="3">
        <v>-7.4999999999999997E-3</v>
      </c>
      <c r="Q216" s="3">
        <v>5.0999999999999997E-2</v>
      </c>
      <c r="R216" s="3">
        <f t="shared" si="14"/>
        <v>-1.0508172668697866E-2</v>
      </c>
      <c r="S216" s="3">
        <f t="shared" si="15"/>
        <v>-0.24156718778615785</v>
      </c>
      <c r="T216" s="25">
        <v>-1E-3</v>
      </c>
      <c r="U216" s="25">
        <v>1.32E-2</v>
      </c>
      <c r="V216" s="25">
        <v>-1.4200000000000001E-2</v>
      </c>
      <c r="W216" s="31">
        <v>546.64499999999998</v>
      </c>
      <c r="X216" s="31">
        <v>543.78499999999997</v>
      </c>
      <c r="Y216" s="31">
        <v>720.75599999999997</v>
      </c>
      <c r="Z216" s="27">
        <v>23.7881</v>
      </c>
      <c r="AA216" s="27">
        <v>6.7877999999999998</v>
      </c>
      <c r="AB216" s="27">
        <v>36.786299999999997</v>
      </c>
    </row>
    <row r="217" spans="1:28" ht="12" customHeight="1" x14ac:dyDescent="0.2">
      <c r="A217" s="2" t="s">
        <v>1210</v>
      </c>
      <c r="B217" s="2" t="s">
        <v>2712</v>
      </c>
      <c r="C217" s="2" t="s">
        <v>4214</v>
      </c>
      <c r="D217" s="2" t="s">
        <v>5715</v>
      </c>
      <c r="E217" s="2" t="s">
        <v>7217</v>
      </c>
      <c r="F217" s="21">
        <v>216</v>
      </c>
      <c r="G217" s="21">
        <v>63</v>
      </c>
      <c r="H217" s="22">
        <v>1460</v>
      </c>
      <c r="I217" s="3">
        <v>3.1199999999999999E-2</v>
      </c>
      <c r="J217" s="5">
        <f t="shared" si="12"/>
        <v>5.3100000000000008E-2</v>
      </c>
      <c r="K217" s="10">
        <v>-0.16259999999999999</v>
      </c>
      <c r="L217" s="10">
        <v>-0.2157</v>
      </c>
      <c r="M217" s="5">
        <f t="shared" si="13"/>
        <v>-2.1869700000000002E-2</v>
      </c>
      <c r="N217" s="10">
        <v>0.13450000000000001</v>
      </c>
      <c r="O217" s="3">
        <v>4.4699999999999997E-2</v>
      </c>
      <c r="P217" s="3">
        <v>0.47070000000000001</v>
      </c>
      <c r="Q217" s="3">
        <v>-0.63329999999999997</v>
      </c>
      <c r="R217" s="3">
        <f t="shared" si="14"/>
        <v>-0.24704569951857072</v>
      </c>
      <c r="S217" s="3">
        <f t="shared" si="15"/>
        <v>1.5193462455016651</v>
      </c>
      <c r="T217" s="25">
        <v>4.8500000000000001E-2</v>
      </c>
      <c r="U217" s="25">
        <v>0.32590000000000002</v>
      </c>
      <c r="V217" s="25">
        <v>-0.27739999999999998</v>
      </c>
      <c r="W217" s="31">
        <v>1202.0329999999999</v>
      </c>
      <c r="X217" s="31">
        <v>1059.51</v>
      </c>
      <c r="Y217" s="31">
        <v>477.12099999999998</v>
      </c>
      <c r="Z217" s="27">
        <v>-195.51060000000001</v>
      </c>
      <c r="AA217" s="27">
        <v>-228.5342</v>
      </c>
      <c r="AB217" s="27">
        <v>-302.15320000000003</v>
      </c>
    </row>
    <row r="218" spans="1:28" ht="12" customHeight="1" x14ac:dyDescent="0.2">
      <c r="A218" s="2" t="s">
        <v>302</v>
      </c>
      <c r="B218" s="2" t="s">
        <v>1803</v>
      </c>
      <c r="C218" s="2" t="s">
        <v>3305</v>
      </c>
      <c r="D218" s="2" t="s">
        <v>4806</v>
      </c>
      <c r="E218" s="2" t="s">
        <v>6308</v>
      </c>
      <c r="F218" s="21">
        <v>217</v>
      </c>
      <c r="G218" s="21">
        <v>223</v>
      </c>
      <c r="H218" s="22">
        <v>232</v>
      </c>
      <c r="I218" s="3">
        <v>3.1099999999999999E-2</v>
      </c>
      <c r="J218" s="5">
        <f t="shared" si="12"/>
        <v>1.4100000000000008E-2</v>
      </c>
      <c r="K218" s="10">
        <v>6.9500000000000006E-2</v>
      </c>
      <c r="L218" s="10">
        <v>5.5399999999999998E-2</v>
      </c>
      <c r="M218" s="5">
        <f t="shared" si="13"/>
        <v>1.7034450000000003E-2</v>
      </c>
      <c r="N218" s="10">
        <v>0.24510000000000001</v>
      </c>
      <c r="O218" s="3">
        <v>1.7500000000000002E-2</v>
      </c>
      <c r="P218" s="3">
        <v>4.9099999999999998E-2</v>
      </c>
      <c r="Q218" s="3">
        <v>2.0400000000000001E-2</v>
      </c>
      <c r="R218" s="3">
        <f t="shared" si="14"/>
        <v>3.8279548039736107E-2</v>
      </c>
      <c r="S218" s="3">
        <f t="shared" si="15"/>
        <v>0.55078486388109504</v>
      </c>
      <c r="T218" s="25">
        <v>-6.0000000000000001E-3</v>
      </c>
      <c r="U218" s="25">
        <v>1.1000000000000001E-3</v>
      </c>
      <c r="V218" s="25">
        <v>-7.1000000000000004E-3</v>
      </c>
      <c r="W218" s="31">
        <v>818.00800000000004</v>
      </c>
      <c r="X218" s="31">
        <v>656.98800000000006</v>
      </c>
      <c r="Y218" s="31">
        <v>527.48</v>
      </c>
      <c r="Z218" s="27">
        <v>56.852499999999999</v>
      </c>
      <c r="AA218" s="27">
        <v>36.427900000000001</v>
      </c>
      <c r="AB218" s="27">
        <v>10.771100000000001</v>
      </c>
    </row>
    <row r="219" spans="1:28" ht="12" customHeight="1" x14ac:dyDescent="0.2">
      <c r="A219" s="2" t="s">
        <v>1386</v>
      </c>
      <c r="B219" s="2" t="s">
        <v>2888</v>
      </c>
      <c r="C219" s="2" t="s">
        <v>4390</v>
      </c>
      <c r="D219" s="2" t="s">
        <v>5891</v>
      </c>
      <c r="E219" s="2" t="s">
        <v>7393</v>
      </c>
      <c r="F219" s="21">
        <v>218</v>
      </c>
      <c r="G219" s="21">
        <v>1091</v>
      </c>
      <c r="H219" s="22">
        <v>1098</v>
      </c>
      <c r="I219" s="3">
        <v>3.1099999999999999E-2</v>
      </c>
      <c r="J219" s="5">
        <f t="shared" si="12"/>
        <v>3.2599999999999997E-2</v>
      </c>
      <c r="K219" s="10">
        <v>-7.4999999999999997E-3</v>
      </c>
      <c r="L219" s="10">
        <v>-4.0099999999999997E-2</v>
      </c>
      <c r="M219" s="5">
        <f t="shared" si="13"/>
        <v>-1.5959999999999998E-3</v>
      </c>
      <c r="N219" s="10">
        <v>0.21279999999999999</v>
      </c>
      <c r="O219" s="3">
        <v>-2.2000000000000001E-3</v>
      </c>
      <c r="P219" s="3">
        <v>-1.0500000000000001E-2</v>
      </c>
      <c r="Q219" s="3">
        <v>3.0000000000000001E-3</v>
      </c>
      <c r="R219" s="3">
        <f t="shared" si="14"/>
        <v>-7.4791984331458027E-4</v>
      </c>
      <c r="S219" s="3">
        <f t="shared" si="15"/>
        <v>9.9722645775277369E-2</v>
      </c>
      <c r="T219" s="25">
        <v>6.9999999999999999E-4</v>
      </c>
      <c r="U219" s="25">
        <v>4.4999999999999997E-3</v>
      </c>
      <c r="V219" s="25">
        <v>-3.8E-3</v>
      </c>
      <c r="W219" s="31">
        <v>669.3</v>
      </c>
      <c r="X219" s="31">
        <v>551.88099999999997</v>
      </c>
      <c r="Y219" s="31">
        <v>608.60799999999995</v>
      </c>
      <c r="Z219" s="27">
        <v>-4.9909999999999997</v>
      </c>
      <c r="AA219" s="27">
        <v>-22.154299999999999</v>
      </c>
      <c r="AB219" s="27">
        <v>1.8091999999999999</v>
      </c>
    </row>
    <row r="220" spans="1:28" ht="12" customHeight="1" x14ac:dyDescent="0.2">
      <c r="A220" s="2" t="s">
        <v>40</v>
      </c>
      <c r="B220" s="2" t="s">
        <v>1541</v>
      </c>
      <c r="C220" s="2" t="s">
        <v>3043</v>
      </c>
      <c r="D220" s="2" t="s">
        <v>4544</v>
      </c>
      <c r="E220" s="2" t="s">
        <v>6046</v>
      </c>
      <c r="F220" s="21">
        <v>219</v>
      </c>
      <c r="G220" s="21">
        <v>265</v>
      </c>
      <c r="H220" s="22">
        <v>173</v>
      </c>
      <c r="I220" s="3">
        <v>3.1E-2</v>
      </c>
      <c r="J220" s="5">
        <f t="shared" si="12"/>
        <v>1.7199999999999993E-2</v>
      </c>
      <c r="K220" s="10">
        <v>8.2299999999999998E-2</v>
      </c>
      <c r="L220" s="10">
        <v>6.5100000000000005E-2</v>
      </c>
      <c r="M220" s="5">
        <f t="shared" si="13"/>
        <v>1.380994E-2</v>
      </c>
      <c r="N220" s="10">
        <v>0.1678</v>
      </c>
      <c r="O220" s="3">
        <v>1.5299999999999999E-2</v>
      </c>
      <c r="P220" s="3">
        <v>5.8999999999999999E-3</v>
      </c>
      <c r="Q220" s="3">
        <v>7.6399999999999996E-2</v>
      </c>
      <c r="R220" s="3">
        <f t="shared" si="14"/>
        <v>7.0385703269226288E-2</v>
      </c>
      <c r="S220" s="3">
        <f t="shared" si="15"/>
        <v>0.85523333255438994</v>
      </c>
      <c r="T220" s="25">
        <v>-6.1999999999999998E-3</v>
      </c>
      <c r="U220" s="25">
        <v>-4.3E-3</v>
      </c>
      <c r="V220" s="25">
        <v>-1.9E-3</v>
      </c>
      <c r="W220" s="31">
        <v>238.173</v>
      </c>
      <c r="X220" s="31">
        <v>203.946</v>
      </c>
      <c r="Y220" s="31">
        <v>128.37899999999999</v>
      </c>
      <c r="Z220" s="27">
        <v>19.598400000000002</v>
      </c>
      <c r="AA220" s="27">
        <v>13.2813</v>
      </c>
      <c r="AB220" s="27">
        <v>9.8038000000000007</v>
      </c>
    </row>
    <row r="221" spans="1:28" ht="12" customHeight="1" x14ac:dyDescent="0.2">
      <c r="A221" s="2" t="s">
        <v>1480</v>
      </c>
      <c r="B221" s="2" t="s">
        <v>2982</v>
      </c>
      <c r="C221" s="2" t="s">
        <v>4484</v>
      </c>
      <c r="D221" s="2" t="s">
        <v>5985</v>
      </c>
      <c r="E221" s="2" t="s">
        <v>7487</v>
      </c>
      <c r="F221" s="21">
        <v>220</v>
      </c>
      <c r="G221" s="21">
        <v>627</v>
      </c>
      <c r="H221" s="22">
        <v>689</v>
      </c>
      <c r="I221" s="3">
        <v>3.1E-2</v>
      </c>
      <c r="J221" s="5">
        <f t="shared" si="12"/>
        <v>2.6200000000000001E-2</v>
      </c>
      <c r="K221" s="10">
        <v>2.0199999999999999E-2</v>
      </c>
      <c r="L221" s="10">
        <v>-6.0000000000000001E-3</v>
      </c>
      <c r="M221" s="5">
        <f t="shared" si="13"/>
        <v>4.7873999999999998E-3</v>
      </c>
      <c r="N221" s="10">
        <v>0.23699999999999999</v>
      </c>
      <c r="O221" s="3">
        <v>4.5999999999999999E-3</v>
      </c>
      <c r="P221" s="3">
        <v>1.2800000000000001E-2</v>
      </c>
      <c r="Q221" s="3">
        <v>7.4000000000000003E-3</v>
      </c>
      <c r="R221" s="3">
        <f t="shared" si="14"/>
        <v>1.0156153268219384E-2</v>
      </c>
      <c r="S221" s="3">
        <f t="shared" si="15"/>
        <v>0.5027798647633358</v>
      </c>
      <c r="T221" s="25">
        <v>-3.3E-3</v>
      </c>
      <c r="U221" s="25">
        <v>-5.0000000000000001E-4</v>
      </c>
      <c r="V221" s="25">
        <v>-2.8E-3</v>
      </c>
      <c r="W221" s="31">
        <v>20002</v>
      </c>
      <c r="X221" s="31">
        <v>16170</v>
      </c>
      <c r="Y221" s="31">
        <v>13310</v>
      </c>
      <c r="Z221" s="27">
        <v>404.33760000000001</v>
      </c>
      <c r="AA221" s="27">
        <v>-96.916499999999999</v>
      </c>
      <c r="AB221" s="27">
        <v>98.899000000000001</v>
      </c>
    </row>
    <row r="222" spans="1:28" ht="12" customHeight="1" x14ac:dyDescent="0.2">
      <c r="A222" s="2" t="s">
        <v>562</v>
      </c>
      <c r="B222" s="2" t="s">
        <v>2064</v>
      </c>
      <c r="C222" s="2" t="s">
        <v>3566</v>
      </c>
      <c r="D222" s="2" t="s">
        <v>5067</v>
      </c>
      <c r="E222" s="2" t="s">
        <v>6569</v>
      </c>
      <c r="F222" s="21">
        <v>221</v>
      </c>
      <c r="G222" s="21">
        <v>330</v>
      </c>
      <c r="H222" s="22">
        <v>1314</v>
      </c>
      <c r="I222" s="3">
        <v>3.0800000000000001E-2</v>
      </c>
      <c r="J222" s="5">
        <f t="shared" si="12"/>
        <v>3.6600000000000008E-2</v>
      </c>
      <c r="K222" s="10">
        <v>-4.3999999999999997E-2</v>
      </c>
      <c r="L222" s="10">
        <v>-8.0600000000000005E-2</v>
      </c>
      <c r="M222" s="5">
        <f t="shared" si="13"/>
        <v>-5.8255999999999994E-3</v>
      </c>
      <c r="N222" s="10">
        <v>0.13239999999999999</v>
      </c>
      <c r="O222" s="3">
        <v>1.24E-2</v>
      </c>
      <c r="P222" s="3">
        <v>8.1500000000000003E-2</v>
      </c>
      <c r="Q222" s="3">
        <v>-0.1255</v>
      </c>
      <c r="R222" s="3">
        <f t="shared" si="14"/>
        <v>-1.9365838481328817E-2</v>
      </c>
      <c r="S222" s="3">
        <f t="shared" si="15"/>
        <v>0.44013269275747313</v>
      </c>
      <c r="T222" s="25">
        <v>-1.1000000000000001E-3</v>
      </c>
      <c r="U222" s="25">
        <v>8.0000000000000002E-3</v>
      </c>
      <c r="V222" s="25">
        <v>-9.1000000000000004E-3</v>
      </c>
      <c r="W222" s="31">
        <v>671.15800000000002</v>
      </c>
      <c r="X222" s="31">
        <v>592.69500000000005</v>
      </c>
      <c r="Y222" s="31">
        <v>466.03899999999999</v>
      </c>
      <c r="Z222" s="27">
        <v>-29.5562</v>
      </c>
      <c r="AA222" s="27">
        <v>-47.784399999999998</v>
      </c>
      <c r="AB222" s="27">
        <v>-58.479799999999997</v>
      </c>
    </row>
    <row r="223" spans="1:28" ht="12" customHeight="1" x14ac:dyDescent="0.2">
      <c r="A223" s="2" t="s">
        <v>1020</v>
      </c>
      <c r="B223" s="2" t="s">
        <v>2522</v>
      </c>
      <c r="C223" s="2" t="s">
        <v>4024</v>
      </c>
      <c r="D223" s="2" t="s">
        <v>5525</v>
      </c>
      <c r="E223" s="2" t="s">
        <v>7027</v>
      </c>
      <c r="F223" s="21">
        <v>222</v>
      </c>
      <c r="G223" s="21">
        <v>77</v>
      </c>
      <c r="H223" s="22">
        <v>1440</v>
      </c>
      <c r="I223" s="3">
        <v>3.0800000000000001E-2</v>
      </c>
      <c r="J223" s="5">
        <f t="shared" si="12"/>
        <v>4.3300000000000005E-2</v>
      </c>
      <c r="K223" s="10">
        <v>-0.11840000000000001</v>
      </c>
      <c r="L223" s="10">
        <v>-0.16170000000000001</v>
      </c>
      <c r="M223" s="5">
        <f t="shared" si="13"/>
        <v>-1.2467520000000001E-2</v>
      </c>
      <c r="N223" s="10">
        <v>0.1053</v>
      </c>
      <c r="O223" s="3">
        <v>3.9100000000000003E-2</v>
      </c>
      <c r="P223" s="3">
        <v>0.28570000000000001</v>
      </c>
      <c r="Q223" s="3">
        <v>-0.40410000000000001</v>
      </c>
      <c r="R223" s="3">
        <f t="shared" si="14"/>
        <v>-9.0308777661981601E-2</v>
      </c>
      <c r="S223" s="3">
        <f t="shared" si="15"/>
        <v>0.76274305457754732</v>
      </c>
      <c r="T223" s="25">
        <v>4.0599999999999997E-2</v>
      </c>
      <c r="U223" s="25"/>
      <c r="V223" s="25"/>
      <c r="W223" s="31">
        <v>375.49599999999998</v>
      </c>
      <c r="X223" s="31">
        <v>339.738</v>
      </c>
      <c r="Y223" s="31">
        <v>213.018</v>
      </c>
      <c r="Z223" s="27">
        <v>-44.462400000000002</v>
      </c>
      <c r="AA223" s="27">
        <v>-54.927500000000002</v>
      </c>
      <c r="AB223" s="27">
        <v>-86.075900000000004</v>
      </c>
    </row>
    <row r="224" spans="1:28" ht="12" customHeight="1" x14ac:dyDescent="0.2">
      <c r="A224" s="2" t="s">
        <v>290</v>
      </c>
      <c r="B224" s="2" t="s">
        <v>1791</v>
      </c>
      <c r="C224" s="2" t="s">
        <v>3293</v>
      </c>
      <c r="D224" s="2" t="s">
        <v>4794</v>
      </c>
      <c r="E224" s="2" t="s">
        <v>6296</v>
      </c>
      <c r="F224" s="21">
        <v>223</v>
      </c>
      <c r="G224" s="21">
        <v>178</v>
      </c>
      <c r="H224" s="22">
        <v>206</v>
      </c>
      <c r="I224" s="3">
        <v>3.0499999999999999E-2</v>
      </c>
      <c r="J224" s="5">
        <f t="shared" si="12"/>
        <v>1.8999999999999996E-2</v>
      </c>
      <c r="K224" s="10">
        <v>7.3999999999999996E-2</v>
      </c>
      <c r="L224" s="10">
        <v>5.5E-2</v>
      </c>
      <c r="M224" s="5">
        <f t="shared" si="13"/>
        <v>1.14996E-2</v>
      </c>
      <c r="N224" s="10">
        <v>0.15540000000000001</v>
      </c>
      <c r="O224" s="3">
        <v>2.06E-2</v>
      </c>
      <c r="P224" s="3">
        <v>8.2000000000000003E-2</v>
      </c>
      <c r="Q224" s="3">
        <v>-8.0000000000000002E-3</v>
      </c>
      <c r="R224" s="3">
        <f t="shared" si="14"/>
        <v>2.0872697016522043E-2</v>
      </c>
      <c r="S224" s="3">
        <f t="shared" si="15"/>
        <v>0.28206347319624386</v>
      </c>
      <c r="T224" s="25">
        <v>7.6E-3</v>
      </c>
      <c r="U224" s="25">
        <v>1.23E-2</v>
      </c>
      <c r="V224" s="25">
        <v>-4.7000000000000002E-3</v>
      </c>
      <c r="W224" s="31">
        <v>2157.1999999999998</v>
      </c>
      <c r="X224" s="31">
        <v>1867.1</v>
      </c>
      <c r="Y224" s="31">
        <v>1682.6</v>
      </c>
      <c r="Z224" s="27">
        <v>159.6464</v>
      </c>
      <c r="AA224" s="27">
        <v>102.65560000000001</v>
      </c>
      <c r="AB224" s="27">
        <v>-13.3908</v>
      </c>
    </row>
    <row r="225" spans="1:28" ht="12" customHeight="1" x14ac:dyDescent="0.2">
      <c r="A225" s="2" t="s">
        <v>1465</v>
      </c>
      <c r="B225" s="2" t="s">
        <v>2967</v>
      </c>
      <c r="C225" s="2" t="s">
        <v>4469</v>
      </c>
      <c r="D225" s="2" t="s">
        <v>5970</v>
      </c>
      <c r="E225" s="2" t="s">
        <v>7472</v>
      </c>
      <c r="F225" s="21">
        <v>224</v>
      </c>
      <c r="G225" s="21">
        <v>190</v>
      </c>
      <c r="H225" s="22">
        <v>389</v>
      </c>
      <c r="I225" s="3">
        <v>3.04E-2</v>
      </c>
      <c r="J225" s="5">
        <f t="shared" si="12"/>
        <v>2.0399999999999998E-2</v>
      </c>
      <c r="K225" s="10">
        <v>4.48E-2</v>
      </c>
      <c r="L225" s="10">
        <v>2.4400000000000002E-2</v>
      </c>
      <c r="M225" s="5">
        <f t="shared" si="13"/>
        <v>1.01248E-2</v>
      </c>
      <c r="N225" s="10">
        <v>0.22600000000000001</v>
      </c>
      <c r="O225" s="3">
        <v>1.95E-2</v>
      </c>
      <c r="P225" s="3">
        <v>3.6700000000000003E-2</v>
      </c>
      <c r="Q225" s="3">
        <v>8.0999999999999996E-3</v>
      </c>
      <c r="R225" s="3">
        <f t="shared" si="14"/>
        <v>6.0951491469538759E-2</v>
      </c>
      <c r="S225" s="3">
        <f t="shared" si="15"/>
        <v>1.3605243631593473</v>
      </c>
      <c r="T225" s="25">
        <v>1.9300000000000001E-2</v>
      </c>
      <c r="U225" s="25"/>
      <c r="V225" s="25"/>
      <c r="W225" s="31">
        <v>1864.2429999999999</v>
      </c>
      <c r="X225" s="31">
        <v>1520.6479999999999</v>
      </c>
      <c r="Y225" s="31">
        <v>789.75800000000004</v>
      </c>
      <c r="Z225" s="27">
        <v>83.427199999999999</v>
      </c>
      <c r="AA225" s="27">
        <v>37.14</v>
      </c>
      <c r="AB225" s="27">
        <v>6.4145000000000003</v>
      </c>
    </row>
    <row r="226" spans="1:28" ht="12" customHeight="1" x14ac:dyDescent="0.2">
      <c r="A226" s="2" t="s">
        <v>249</v>
      </c>
      <c r="B226" s="2" t="s">
        <v>1750</v>
      </c>
      <c r="C226" s="2" t="s">
        <v>3252</v>
      </c>
      <c r="D226" s="2" t="s">
        <v>4753</v>
      </c>
      <c r="E226" s="2" t="s">
        <v>6255</v>
      </c>
      <c r="F226" s="21">
        <v>225</v>
      </c>
      <c r="G226" s="21">
        <v>476</v>
      </c>
      <c r="H226" s="22">
        <v>518</v>
      </c>
      <c r="I226" s="3">
        <v>3.0300000000000001E-2</v>
      </c>
      <c r="J226" s="5">
        <f t="shared" si="12"/>
        <v>2.4500000000000001E-2</v>
      </c>
      <c r="K226" s="10">
        <v>3.2300000000000002E-2</v>
      </c>
      <c r="L226" s="10">
        <v>7.7999999999999996E-3</v>
      </c>
      <c r="M226" s="5">
        <f t="shared" si="13"/>
        <v>5.688030000000001E-3</v>
      </c>
      <c r="N226" s="10">
        <v>0.17610000000000001</v>
      </c>
      <c r="O226" s="3">
        <v>7.7000000000000002E-3</v>
      </c>
      <c r="P226" s="3">
        <v>2.6599999999999999E-2</v>
      </c>
      <c r="Q226" s="3">
        <v>5.7000000000000002E-3</v>
      </c>
      <c r="R226" s="3">
        <f t="shared" si="14"/>
        <v>1.1726002985631654E-2</v>
      </c>
      <c r="S226" s="3">
        <f t="shared" si="15"/>
        <v>0.36303414816197066</v>
      </c>
      <c r="T226" s="25">
        <v>2.0000000000000001E-4</v>
      </c>
      <c r="U226" s="25">
        <v>7.4999999999999997E-3</v>
      </c>
      <c r="V226" s="25">
        <v>-7.3000000000000001E-3</v>
      </c>
      <c r="W226" s="31">
        <v>1460.9</v>
      </c>
      <c r="X226" s="31">
        <v>1242.2</v>
      </c>
      <c r="Y226" s="31">
        <v>1071.8</v>
      </c>
      <c r="Z226" s="27">
        <v>47.248899999999999</v>
      </c>
      <c r="AA226" s="27">
        <v>9.6583000000000006</v>
      </c>
      <c r="AB226" s="27">
        <v>6.1101999999999999</v>
      </c>
    </row>
    <row r="227" spans="1:28" ht="12" customHeight="1" x14ac:dyDescent="0.2">
      <c r="A227" s="2" t="s">
        <v>907</v>
      </c>
      <c r="B227" s="2" t="s">
        <v>2409</v>
      </c>
      <c r="C227" s="2" t="s">
        <v>3911</v>
      </c>
      <c r="D227" s="2" t="s">
        <v>5412</v>
      </c>
      <c r="E227" s="2" t="s">
        <v>6914</v>
      </c>
      <c r="F227" s="21">
        <v>226</v>
      </c>
      <c r="G227" s="21">
        <v>204</v>
      </c>
      <c r="H227" s="22">
        <v>72</v>
      </c>
      <c r="I227" s="3">
        <v>3.0300000000000001E-2</v>
      </c>
      <c r="J227" s="5">
        <f t="shared" si="12"/>
        <v>2.0199999999999996E-2</v>
      </c>
      <c r="K227" s="10">
        <v>0.13059999999999999</v>
      </c>
      <c r="L227" s="10">
        <v>0.1104</v>
      </c>
      <c r="M227" s="5">
        <f t="shared" si="13"/>
        <v>1.014762E-2</v>
      </c>
      <c r="N227" s="10">
        <v>7.7700000000000005E-2</v>
      </c>
      <c r="O227" s="3">
        <v>1.8599999999999998E-2</v>
      </c>
      <c r="P227" s="3">
        <v>4.3E-3</v>
      </c>
      <c r="Q227" s="3">
        <v>0.1263</v>
      </c>
      <c r="R227" s="3">
        <f t="shared" si="14"/>
        <v>8.8638665019359533E-2</v>
      </c>
      <c r="S227" s="3">
        <f t="shared" si="15"/>
        <v>0.67870340749892444</v>
      </c>
      <c r="T227" s="25">
        <v>2.7000000000000001E-3</v>
      </c>
      <c r="U227" s="25">
        <v>1.5299999999999999E-2</v>
      </c>
      <c r="V227" s="25">
        <v>-1.26E-2</v>
      </c>
      <c r="W227" s="31">
        <v>913.077</v>
      </c>
      <c r="X227" s="31">
        <v>847.27200000000005</v>
      </c>
      <c r="Y227" s="31">
        <v>543.91800000000001</v>
      </c>
      <c r="Z227" s="27">
        <v>119.24720000000001</v>
      </c>
      <c r="AA227" s="27">
        <v>93.541499999999999</v>
      </c>
      <c r="AB227" s="27">
        <v>68.692999999999998</v>
      </c>
    </row>
    <row r="228" spans="1:28" ht="12" customHeight="1" x14ac:dyDescent="0.2">
      <c r="A228" s="2" t="s">
        <v>387</v>
      </c>
      <c r="B228" s="2" t="s">
        <v>1888</v>
      </c>
      <c r="C228" s="2" t="s">
        <v>3390</v>
      </c>
      <c r="D228" s="2" t="s">
        <v>4891</v>
      </c>
      <c r="E228" s="2" t="s">
        <v>6393</v>
      </c>
      <c r="F228" s="21">
        <v>227</v>
      </c>
      <c r="G228" s="21">
        <v>1278</v>
      </c>
      <c r="H228" s="22">
        <v>879</v>
      </c>
      <c r="I228" s="3">
        <v>3.0300000000000001E-2</v>
      </c>
      <c r="J228" s="5">
        <f t="shared" si="12"/>
        <v>2.64E-2</v>
      </c>
      <c r="K228" s="10">
        <v>8.0999999999999996E-3</v>
      </c>
      <c r="L228" s="10">
        <v>-1.83E-2</v>
      </c>
      <c r="M228" s="5">
        <f t="shared" si="13"/>
        <v>3.9819599999999997E-3</v>
      </c>
      <c r="N228" s="10">
        <v>0.49159999999999998</v>
      </c>
      <c r="O228" s="3">
        <v>-6.7999999999999996E-3</v>
      </c>
      <c r="P228" s="3">
        <v>-3.3000000000000002E-2</v>
      </c>
      <c r="Q228" s="3">
        <v>4.1099999999999998E-2</v>
      </c>
      <c r="R228" s="3">
        <f t="shared" si="14"/>
        <v>-9.1366991363727595E-4</v>
      </c>
      <c r="S228" s="3">
        <f t="shared" si="15"/>
        <v>-0.11279875477003408</v>
      </c>
      <c r="T228" s="25">
        <v>-1.5E-3</v>
      </c>
      <c r="U228" s="25">
        <v>1E-4</v>
      </c>
      <c r="V228" s="25">
        <v>-1.6000000000000001E-3</v>
      </c>
      <c r="W228" s="31">
        <v>7067.8</v>
      </c>
      <c r="X228" s="31">
        <v>4738.5</v>
      </c>
      <c r="Y228" s="31">
        <v>7966.4</v>
      </c>
      <c r="Z228" s="27">
        <v>56.918799999999997</v>
      </c>
      <c r="AA228" s="27">
        <v>-86.578400000000002</v>
      </c>
      <c r="AB228" s="27">
        <v>327.03469999999999</v>
      </c>
    </row>
    <row r="229" spans="1:28" ht="12" customHeight="1" x14ac:dyDescent="0.2">
      <c r="A229" s="2" t="s">
        <v>1488</v>
      </c>
      <c r="B229" s="2" t="s">
        <v>2990</v>
      </c>
      <c r="C229" s="2" t="s">
        <v>4492</v>
      </c>
      <c r="D229" s="2" t="s">
        <v>5993</v>
      </c>
      <c r="E229" s="2" t="s">
        <v>7495</v>
      </c>
      <c r="F229" s="21">
        <v>228</v>
      </c>
      <c r="G229" s="21">
        <v>301</v>
      </c>
      <c r="H229" s="22">
        <v>303</v>
      </c>
      <c r="I229" s="3">
        <v>3.0099999999999998E-2</v>
      </c>
      <c r="J229" s="5">
        <f t="shared" si="12"/>
        <v>2.1600000000000001E-2</v>
      </c>
      <c r="K229" s="10">
        <v>5.74E-2</v>
      </c>
      <c r="L229" s="10">
        <v>3.5799999999999998E-2</v>
      </c>
      <c r="M229" s="5">
        <f t="shared" si="13"/>
        <v>8.4090999999999992E-3</v>
      </c>
      <c r="N229" s="10">
        <v>0.14649999999999999</v>
      </c>
      <c r="O229" s="3">
        <v>1.35E-2</v>
      </c>
      <c r="P229" s="3">
        <v>3.3399999999999999E-2</v>
      </c>
      <c r="Q229" s="3">
        <v>2.4E-2</v>
      </c>
      <c r="R229" s="3">
        <f t="shared" si="14"/>
        <v>3.4073994872074624E-2</v>
      </c>
      <c r="S229" s="3">
        <f t="shared" si="15"/>
        <v>0.59362360404311187</v>
      </c>
      <c r="T229" s="25">
        <v>9.5999999999999992E-3</v>
      </c>
      <c r="U229" s="25">
        <v>1.44E-2</v>
      </c>
      <c r="V229" s="25">
        <v>-4.7999999999999996E-3</v>
      </c>
      <c r="W229" s="31">
        <v>2862.846</v>
      </c>
      <c r="X229" s="31">
        <v>2496.98</v>
      </c>
      <c r="Y229" s="31">
        <v>1796.4380000000001</v>
      </c>
      <c r="Z229" s="27">
        <v>164.35900000000001</v>
      </c>
      <c r="AA229" s="27">
        <v>89.309299999999993</v>
      </c>
      <c r="AB229" s="27">
        <v>43.139800000000001</v>
      </c>
    </row>
    <row r="230" spans="1:28" ht="12" customHeight="1" x14ac:dyDescent="0.2">
      <c r="A230" s="2" t="s">
        <v>774</v>
      </c>
      <c r="B230" s="2" t="s">
        <v>2276</v>
      </c>
      <c r="C230" s="2" t="s">
        <v>3778</v>
      </c>
      <c r="D230" s="2" t="s">
        <v>5279</v>
      </c>
      <c r="E230" s="2" t="s">
        <v>6781</v>
      </c>
      <c r="F230" s="21">
        <v>229</v>
      </c>
      <c r="G230" s="21">
        <v>514</v>
      </c>
      <c r="H230" s="22">
        <v>450</v>
      </c>
      <c r="I230" s="3">
        <v>3.0099999999999998E-2</v>
      </c>
      <c r="J230" s="5">
        <f t="shared" si="12"/>
        <v>2.1599999999999998E-2</v>
      </c>
      <c r="K230" s="10">
        <v>3.8199999999999998E-2</v>
      </c>
      <c r="L230" s="10">
        <v>1.66E-2</v>
      </c>
      <c r="M230" s="5">
        <f t="shared" si="13"/>
        <v>8.9388000000000002E-3</v>
      </c>
      <c r="N230" s="10">
        <v>0.23400000000000001</v>
      </c>
      <c r="O230" s="3">
        <v>7.0000000000000001E-3</v>
      </c>
      <c r="P230" s="3">
        <v>1.7399999999999999E-2</v>
      </c>
      <c r="Q230" s="3">
        <v>2.0799999999999999E-2</v>
      </c>
      <c r="R230" s="3">
        <f t="shared" si="14"/>
        <v>1.8965309671173672E-2</v>
      </c>
      <c r="S230" s="3">
        <f t="shared" si="15"/>
        <v>0.49647407516161446</v>
      </c>
      <c r="T230" s="25">
        <v>8.9999999999999998E-4</v>
      </c>
      <c r="U230" s="25">
        <v>1.6000000000000001E-3</v>
      </c>
      <c r="V230" s="25">
        <v>-6.9999999999999999E-4</v>
      </c>
      <c r="W230" s="31">
        <v>1957.002</v>
      </c>
      <c r="X230" s="31">
        <v>1585.8820000000001</v>
      </c>
      <c r="Y230" s="31">
        <v>1307.742</v>
      </c>
      <c r="Z230" s="27">
        <v>71.611500000000007</v>
      </c>
      <c r="AA230" s="27">
        <v>23.8567</v>
      </c>
      <c r="AB230" s="27">
        <v>26.070499999999999</v>
      </c>
    </row>
    <row r="231" spans="1:28" ht="12" customHeight="1" x14ac:dyDescent="0.2">
      <c r="A231" s="2" t="s">
        <v>1376</v>
      </c>
      <c r="B231" s="2" t="s">
        <v>2878</v>
      </c>
      <c r="C231" s="2" t="s">
        <v>4380</v>
      </c>
      <c r="D231" s="2" t="s">
        <v>5881</v>
      </c>
      <c r="E231" s="2" t="s">
        <v>7383</v>
      </c>
      <c r="F231" s="21">
        <v>230</v>
      </c>
      <c r="G231" s="21">
        <v>350</v>
      </c>
      <c r="H231" s="22">
        <v>470</v>
      </c>
      <c r="I231" s="3">
        <v>2.9899999999999999E-2</v>
      </c>
      <c r="J231" s="5">
        <f t="shared" si="12"/>
        <v>2.6199999999999998E-2</v>
      </c>
      <c r="K231" s="10">
        <v>3.6499999999999998E-2</v>
      </c>
      <c r="L231" s="10">
        <v>1.03E-2</v>
      </c>
      <c r="M231" s="5">
        <f t="shared" si="13"/>
        <v>3.7047500000000001E-3</v>
      </c>
      <c r="N231" s="10">
        <v>0.10150000000000001</v>
      </c>
      <c r="O231" s="3">
        <v>1.15E-2</v>
      </c>
      <c r="P231" s="3">
        <v>4.65E-2</v>
      </c>
      <c r="Q231" s="3">
        <v>-0.01</v>
      </c>
      <c r="R231" s="3">
        <f t="shared" si="14"/>
        <v>1.1072800341418308E-2</v>
      </c>
      <c r="S231" s="3">
        <f t="shared" si="15"/>
        <v>0.3033643929155701</v>
      </c>
      <c r="T231" s="25">
        <v>-2.2000000000000001E-3</v>
      </c>
      <c r="U231" s="25">
        <v>2.8E-3</v>
      </c>
      <c r="V231" s="25">
        <v>-5.0000000000000001E-3</v>
      </c>
      <c r="W231" s="31">
        <v>3664.8</v>
      </c>
      <c r="X231" s="31">
        <v>3327.2</v>
      </c>
      <c r="Y231" s="31">
        <v>2811.8</v>
      </c>
      <c r="Z231" s="27">
        <v>133.86660000000001</v>
      </c>
      <c r="AA231" s="27">
        <v>34.338000000000001</v>
      </c>
      <c r="AB231" s="27">
        <v>-28.1113</v>
      </c>
    </row>
    <row r="232" spans="1:28" ht="12" customHeight="1" x14ac:dyDescent="0.2">
      <c r="A232" s="2" t="s">
        <v>1403</v>
      </c>
      <c r="B232" s="2" t="s">
        <v>2905</v>
      </c>
      <c r="C232" s="2" t="s">
        <v>4407</v>
      </c>
      <c r="D232" s="2" t="s">
        <v>5908</v>
      </c>
      <c r="E232" s="2" t="s">
        <v>7410</v>
      </c>
      <c r="F232" s="21">
        <v>231</v>
      </c>
      <c r="G232" s="21">
        <v>1192</v>
      </c>
      <c r="H232" s="22">
        <v>994</v>
      </c>
      <c r="I232" s="3">
        <v>2.9700000000000001E-2</v>
      </c>
      <c r="J232" s="5">
        <f t="shared" si="12"/>
        <v>2.9600000000000001E-2</v>
      </c>
      <c r="K232" s="10">
        <v>1.1000000000000001E-3</v>
      </c>
      <c r="L232" s="10">
        <v>-2.8500000000000001E-2</v>
      </c>
      <c r="M232" s="5">
        <f t="shared" si="13"/>
        <v>2.8160000000000001E-5</v>
      </c>
      <c r="N232" s="10">
        <v>2.5600000000000001E-2</v>
      </c>
      <c r="O232" s="3">
        <v>-4.3E-3</v>
      </c>
      <c r="P232" s="3">
        <v>-2.18E-2</v>
      </c>
      <c r="Q232" s="3">
        <v>2.29E-2</v>
      </c>
      <c r="R232" s="3">
        <f t="shared" si="14"/>
        <v>7.1079360079202622E-5</v>
      </c>
      <c r="S232" s="3">
        <f t="shared" si="15"/>
        <v>6.4617600072002374E-2</v>
      </c>
      <c r="T232" s="25">
        <v>2.3E-3</v>
      </c>
      <c r="U232" s="25">
        <v>5.7000000000000002E-3</v>
      </c>
      <c r="V232" s="25">
        <v>-3.3999999999999998E-3</v>
      </c>
      <c r="W232" s="31">
        <v>473.14800000000002</v>
      </c>
      <c r="X232" s="31">
        <v>461.33300000000003</v>
      </c>
      <c r="Y232" s="31">
        <v>444.43</v>
      </c>
      <c r="Z232" s="27">
        <v>0.53790000000000004</v>
      </c>
      <c r="AA232" s="27">
        <v>-13.147600000000001</v>
      </c>
      <c r="AB232" s="27">
        <v>10.1776</v>
      </c>
    </row>
    <row r="233" spans="1:28" ht="12" customHeight="1" x14ac:dyDescent="0.2">
      <c r="A233" s="2" t="s">
        <v>604</v>
      </c>
      <c r="B233" s="2" t="s">
        <v>2106</v>
      </c>
      <c r="C233" s="2" t="s">
        <v>3608</v>
      </c>
      <c r="D233" s="2" t="s">
        <v>5109</v>
      </c>
      <c r="E233" s="2" t="s">
        <v>6611</v>
      </c>
      <c r="F233" s="21">
        <v>232</v>
      </c>
      <c r="G233" s="21">
        <v>244</v>
      </c>
      <c r="H233" s="22">
        <v>282</v>
      </c>
      <c r="I233" s="3">
        <v>2.9499999999999998E-2</v>
      </c>
      <c r="J233" s="5">
        <f t="shared" si="12"/>
        <v>2.1000000000000005E-2</v>
      </c>
      <c r="K233" s="10">
        <v>5.9900000000000002E-2</v>
      </c>
      <c r="L233" s="10">
        <v>3.8899999999999997E-2</v>
      </c>
      <c r="M233" s="5">
        <f t="shared" si="13"/>
        <v>8.4279300000000001E-3</v>
      </c>
      <c r="N233" s="10">
        <v>0.14069999999999999</v>
      </c>
      <c r="O233" s="3">
        <v>1.6199999999999999E-2</v>
      </c>
      <c r="P233" s="3">
        <v>5.8299999999999998E-2</v>
      </c>
      <c r="Q233" s="3">
        <v>1.6000000000000001E-3</v>
      </c>
      <c r="R233" s="3">
        <f t="shared" si="14"/>
        <v>2.2709372259596617E-2</v>
      </c>
      <c r="S233" s="3">
        <f t="shared" si="15"/>
        <v>0.37912140667106203</v>
      </c>
      <c r="T233" s="25">
        <v>1.49E-2</v>
      </c>
      <c r="U233" s="25">
        <v>2.4500000000000001E-2</v>
      </c>
      <c r="V233" s="25">
        <v>-9.5999999999999992E-3</v>
      </c>
      <c r="W233" s="31">
        <v>1508.192</v>
      </c>
      <c r="X233" s="31">
        <v>1322.1880000000001</v>
      </c>
      <c r="Y233" s="31">
        <v>1093.5889999999999</v>
      </c>
      <c r="Z233" s="27">
        <v>90.374399999999994</v>
      </c>
      <c r="AA233" s="27">
        <v>51.387099999999997</v>
      </c>
      <c r="AB233" s="27">
        <v>1.7175</v>
      </c>
    </row>
    <row r="234" spans="1:28" ht="12" customHeight="1" x14ac:dyDescent="0.2">
      <c r="A234" s="2" t="s">
        <v>442</v>
      </c>
      <c r="B234" s="2" t="s">
        <v>1944</v>
      </c>
      <c r="C234" s="2" t="s">
        <v>3446</v>
      </c>
      <c r="D234" s="2" t="s">
        <v>4947</v>
      </c>
      <c r="E234" s="2" t="s">
        <v>6449</v>
      </c>
      <c r="F234" s="21">
        <v>233</v>
      </c>
      <c r="G234" s="21">
        <v>159</v>
      </c>
      <c r="H234" s="22">
        <v>105</v>
      </c>
      <c r="I234" s="3">
        <v>2.93E-2</v>
      </c>
      <c r="J234" s="5">
        <f t="shared" si="12"/>
        <v>7.6000000000000095E-3</v>
      </c>
      <c r="K234" s="10">
        <v>0.10780000000000001</v>
      </c>
      <c r="L234" s="10">
        <v>0.1002</v>
      </c>
      <c r="M234" s="5">
        <f t="shared" si="13"/>
        <v>2.1700140000000003E-2</v>
      </c>
      <c r="N234" s="10">
        <v>0.20130000000000001</v>
      </c>
      <c r="O234" s="3">
        <v>2.2800000000000001E-2</v>
      </c>
      <c r="P234" s="3">
        <v>2.4299999999999999E-2</v>
      </c>
      <c r="Q234" s="3">
        <v>8.3500000000000005E-2</v>
      </c>
      <c r="R234" s="3">
        <f t="shared" si="14"/>
        <v>8.9707001524172644E-2</v>
      </c>
      <c r="S234" s="3">
        <f t="shared" si="15"/>
        <v>0.83216142415744565</v>
      </c>
      <c r="T234" s="25">
        <v>4.1000000000000003E-3</v>
      </c>
      <c r="U234" s="25">
        <v>7.4000000000000003E-3</v>
      </c>
      <c r="V234" s="25">
        <v>-3.3E-3</v>
      </c>
      <c r="W234" s="31">
        <v>397.88499999999999</v>
      </c>
      <c r="X234" s="31">
        <v>331.21899999999999</v>
      </c>
      <c r="Y234" s="31">
        <v>217.167</v>
      </c>
      <c r="Z234" s="27">
        <v>42.902500000000003</v>
      </c>
      <c r="AA234" s="27">
        <v>33.203000000000003</v>
      </c>
      <c r="AB234" s="27">
        <v>18.135200000000001</v>
      </c>
    </row>
    <row r="235" spans="1:28" ht="12" customHeight="1" x14ac:dyDescent="0.2">
      <c r="A235" s="2" t="s">
        <v>818</v>
      </c>
      <c r="B235" s="2" t="s">
        <v>2320</v>
      </c>
      <c r="C235" s="2" t="s">
        <v>3822</v>
      </c>
      <c r="D235" s="2" t="s">
        <v>5323</v>
      </c>
      <c r="E235" s="2" t="s">
        <v>6825</v>
      </c>
      <c r="F235" s="21">
        <v>234</v>
      </c>
      <c r="G235" s="21">
        <v>523</v>
      </c>
      <c r="H235" s="22">
        <v>960</v>
      </c>
      <c r="I235" s="3">
        <v>2.93E-2</v>
      </c>
      <c r="J235" s="5">
        <f t="shared" si="12"/>
        <v>2.8199999999999999E-2</v>
      </c>
      <c r="K235" s="10">
        <v>3.3E-3</v>
      </c>
      <c r="L235" s="10">
        <v>-2.4899999999999999E-2</v>
      </c>
      <c r="M235" s="5">
        <f t="shared" si="13"/>
        <v>1.14675E-3</v>
      </c>
      <c r="N235" s="10">
        <v>0.34749999999999998</v>
      </c>
      <c r="O235" s="3">
        <v>6.7999999999999996E-3</v>
      </c>
      <c r="P235" s="3">
        <v>3.1300000000000001E-2</v>
      </c>
      <c r="Q235" s="3">
        <v>-2.8000000000000001E-2</v>
      </c>
      <c r="R235" s="3">
        <f t="shared" si="14"/>
        <v>2.8001749778730151E-3</v>
      </c>
      <c r="S235" s="3">
        <f t="shared" si="15"/>
        <v>0.8485378720827319</v>
      </c>
      <c r="T235" s="25">
        <v>1.9E-3</v>
      </c>
      <c r="U235" s="25">
        <v>7.4999999999999997E-3</v>
      </c>
      <c r="V235" s="25">
        <v>-5.5999999999999999E-3</v>
      </c>
      <c r="W235" s="31">
        <v>634.92100000000005</v>
      </c>
      <c r="X235" s="31">
        <v>471.19</v>
      </c>
      <c r="Y235" s="31">
        <v>343.47199999999998</v>
      </c>
      <c r="Z235" s="27">
        <v>2.0747</v>
      </c>
      <c r="AA235" s="27">
        <v>-11.742800000000001</v>
      </c>
      <c r="AB235" s="27">
        <v>-9.6243999999999996</v>
      </c>
    </row>
    <row r="236" spans="1:28" ht="12" customHeight="1" x14ac:dyDescent="0.2">
      <c r="A236" s="2" t="s">
        <v>341</v>
      </c>
      <c r="B236" s="2" t="s">
        <v>1842</v>
      </c>
      <c r="C236" s="2" t="s">
        <v>3344</v>
      </c>
      <c r="D236" s="2" t="s">
        <v>4845</v>
      </c>
      <c r="E236" s="2" t="s">
        <v>6347</v>
      </c>
      <c r="F236" s="21">
        <v>235</v>
      </c>
      <c r="G236" s="21">
        <v>628</v>
      </c>
      <c r="H236" s="22">
        <v>1283</v>
      </c>
      <c r="I236" s="3">
        <v>2.93E-2</v>
      </c>
      <c r="J236" s="5">
        <f t="shared" si="12"/>
        <v>3.1800000000000002E-2</v>
      </c>
      <c r="K236" s="10">
        <v>-3.56E-2</v>
      </c>
      <c r="L236" s="10">
        <v>-6.7400000000000002E-2</v>
      </c>
      <c r="M236" s="5">
        <f t="shared" si="13"/>
        <v>-2.5204799999999999E-3</v>
      </c>
      <c r="N236" s="10">
        <v>7.0800000000000002E-2</v>
      </c>
      <c r="O236" s="3">
        <v>4.5999999999999999E-3</v>
      </c>
      <c r="P236" s="3">
        <v>3.2199999999999999E-2</v>
      </c>
      <c r="Q236" s="3">
        <v>-6.7799999999999999E-2</v>
      </c>
      <c r="R236" s="3">
        <f t="shared" si="14"/>
        <v>-9.2960555983046898E-3</v>
      </c>
      <c r="S236" s="3">
        <f t="shared" si="15"/>
        <v>0.2611251572557497</v>
      </c>
      <c r="T236" s="25">
        <v>5.0000000000000001E-3</v>
      </c>
      <c r="U236" s="25">
        <v>1.5100000000000001E-2</v>
      </c>
      <c r="V236" s="25">
        <v>-1.01E-2</v>
      </c>
      <c r="W236" s="31">
        <v>1032.521</v>
      </c>
      <c r="X236" s="31">
        <v>964.21100000000001</v>
      </c>
      <c r="Y236" s="31">
        <v>818.73</v>
      </c>
      <c r="Z236" s="27">
        <v>-36.735300000000002</v>
      </c>
      <c r="AA236" s="27">
        <v>-65.033900000000003</v>
      </c>
      <c r="AB236" s="27">
        <v>-55.530099999999997</v>
      </c>
    </row>
    <row r="237" spans="1:28" ht="12" customHeight="1" x14ac:dyDescent="0.2">
      <c r="A237" s="2" t="s">
        <v>401</v>
      </c>
      <c r="B237" s="2" t="s">
        <v>1902</v>
      </c>
      <c r="C237" s="2" t="s">
        <v>3404</v>
      </c>
      <c r="D237" s="2" t="s">
        <v>4905</v>
      </c>
      <c r="E237" s="2" t="s">
        <v>6407</v>
      </c>
      <c r="F237" s="21">
        <v>236</v>
      </c>
      <c r="G237" s="21">
        <v>1333</v>
      </c>
      <c r="H237" s="22">
        <v>1254</v>
      </c>
      <c r="I237" s="3">
        <v>2.8899999999999999E-2</v>
      </c>
      <c r="J237" s="5">
        <f t="shared" si="12"/>
        <v>3.1600000000000003E-2</v>
      </c>
      <c r="K237" s="10">
        <v>-2.8299999999999999E-2</v>
      </c>
      <c r="L237" s="10">
        <v>-5.9900000000000002E-2</v>
      </c>
      <c r="M237" s="5">
        <f t="shared" si="13"/>
        <v>-2.6941600000000001E-3</v>
      </c>
      <c r="N237" s="10">
        <v>9.5200000000000007E-2</v>
      </c>
      <c r="O237" s="3">
        <v>-9.4000000000000004E-3</v>
      </c>
      <c r="P237" s="3">
        <v>-4.3900000000000002E-2</v>
      </c>
      <c r="Q237" s="3">
        <v>1.5599999999999999E-2</v>
      </c>
      <c r="R237" s="3">
        <f t="shared" si="14"/>
        <v>-2.9955912230800485E-3</v>
      </c>
      <c r="S237" s="3">
        <f t="shared" si="15"/>
        <v>0.10585127996749288</v>
      </c>
      <c r="T237" s="25">
        <v>-1E-4</v>
      </c>
      <c r="U237" s="25">
        <v>-4.8999999999999998E-3</v>
      </c>
      <c r="V237" s="25">
        <v>4.7999999999999996E-3</v>
      </c>
      <c r="W237" s="31">
        <v>5443</v>
      </c>
      <c r="X237" s="31">
        <v>4970</v>
      </c>
      <c r="Y237" s="31">
        <v>4922</v>
      </c>
      <c r="Z237" s="27">
        <v>-154.00299999999999</v>
      </c>
      <c r="AA237" s="27">
        <v>-297.73329999999999</v>
      </c>
      <c r="AB237" s="27">
        <v>76.786299999999997</v>
      </c>
    </row>
    <row r="238" spans="1:28" ht="12" customHeight="1" x14ac:dyDescent="0.2">
      <c r="A238" s="2" t="s">
        <v>794</v>
      </c>
      <c r="B238" s="2" t="s">
        <v>2296</v>
      </c>
      <c r="C238" s="2" t="s">
        <v>3798</v>
      </c>
      <c r="D238" s="2" t="s">
        <v>5299</v>
      </c>
      <c r="E238" s="2" t="s">
        <v>6801</v>
      </c>
      <c r="F238" s="21">
        <v>237</v>
      </c>
      <c r="G238" s="21">
        <v>1255</v>
      </c>
      <c r="H238" s="22">
        <v>1291</v>
      </c>
      <c r="I238" s="3">
        <v>2.87E-2</v>
      </c>
      <c r="J238" s="5">
        <f t="shared" si="12"/>
        <v>3.4200000000000001E-2</v>
      </c>
      <c r="K238" s="10">
        <v>-3.6499999999999998E-2</v>
      </c>
      <c r="L238" s="10">
        <v>-7.0699999999999999E-2</v>
      </c>
      <c r="M238" s="5">
        <f t="shared" si="13"/>
        <v>-5.4749999999999998E-3</v>
      </c>
      <c r="N238" s="10">
        <v>0.15</v>
      </c>
      <c r="O238" s="3">
        <v>-6.3E-3</v>
      </c>
      <c r="P238" s="3">
        <v>-4.5499999999999999E-2</v>
      </c>
      <c r="Q238" s="3">
        <v>8.9999999999999993E-3</v>
      </c>
      <c r="R238" s="3">
        <f t="shared" si="14"/>
        <v>1.3889918467409347E-2</v>
      </c>
      <c r="S238" s="3">
        <f t="shared" si="15"/>
        <v>-0.38054571143587251</v>
      </c>
      <c r="T238" s="25">
        <v>3.0000000000000001E-3</v>
      </c>
      <c r="U238" s="25">
        <v>8.0000000000000004E-4</v>
      </c>
      <c r="V238" s="25">
        <v>2.2000000000000001E-3</v>
      </c>
      <c r="W238" s="31">
        <v>1037.76</v>
      </c>
      <c r="X238" s="31">
        <v>902.39700000000005</v>
      </c>
      <c r="Y238" s="31">
        <v>1675.2809999999999</v>
      </c>
      <c r="Z238" s="27">
        <v>-37.884300000000003</v>
      </c>
      <c r="AA238" s="27">
        <v>-63.791699999999999</v>
      </c>
      <c r="AB238" s="27">
        <v>15.0891</v>
      </c>
    </row>
    <row r="239" spans="1:28" ht="12" customHeight="1" x14ac:dyDescent="0.2">
      <c r="A239" s="2" t="s">
        <v>335</v>
      </c>
      <c r="B239" s="2" t="s">
        <v>1836</v>
      </c>
      <c r="C239" s="2" t="s">
        <v>3338</v>
      </c>
      <c r="D239" s="2" t="s">
        <v>4839</v>
      </c>
      <c r="E239" s="2" t="s">
        <v>6341</v>
      </c>
      <c r="F239" s="21">
        <v>238</v>
      </c>
      <c r="G239" s="21">
        <v>148</v>
      </c>
      <c r="H239" s="22">
        <v>64</v>
      </c>
      <c r="I239" s="3">
        <v>2.87E-2</v>
      </c>
      <c r="J239" s="5">
        <f t="shared" si="12"/>
        <v>1.2900000000000009E-2</v>
      </c>
      <c r="K239" s="10">
        <v>0.13550000000000001</v>
      </c>
      <c r="L239" s="10">
        <v>0.1226</v>
      </c>
      <c r="M239" s="5">
        <f t="shared" si="13"/>
        <v>1.5799299999999999E-2</v>
      </c>
      <c r="N239" s="10">
        <v>0.1166</v>
      </c>
      <c r="O239" s="3">
        <v>2.41E-2</v>
      </c>
      <c r="P239" s="3">
        <v>8.1299999999999997E-2</v>
      </c>
      <c r="Q239" s="3">
        <v>5.4199999999999998E-2</v>
      </c>
      <c r="R239" s="3">
        <f t="shared" si="14"/>
        <v>3.9279331578452571E-2</v>
      </c>
      <c r="S239" s="3">
        <f t="shared" si="15"/>
        <v>0.28988436589263888</v>
      </c>
      <c r="T239" s="25">
        <v>4.0000000000000002E-4</v>
      </c>
      <c r="U239" s="25">
        <v>7.4999999999999997E-3</v>
      </c>
      <c r="V239" s="25">
        <v>-7.1000000000000004E-3</v>
      </c>
      <c r="W239" s="31">
        <v>27441</v>
      </c>
      <c r="X239" s="31">
        <v>24576.1</v>
      </c>
      <c r="Y239" s="31">
        <v>21274</v>
      </c>
      <c r="Z239" s="27">
        <v>3718.1594</v>
      </c>
      <c r="AA239" s="27">
        <v>3013.5347000000002</v>
      </c>
      <c r="AB239" s="27">
        <v>1153.0908999999999</v>
      </c>
    </row>
    <row r="240" spans="1:28" ht="12" customHeight="1" x14ac:dyDescent="0.2">
      <c r="A240" s="2" t="s">
        <v>729</v>
      </c>
      <c r="B240" s="2" t="s">
        <v>2231</v>
      </c>
      <c r="C240" s="2" t="s">
        <v>3733</v>
      </c>
      <c r="D240" s="2" t="s">
        <v>5234</v>
      </c>
      <c r="E240" s="2" t="s">
        <v>6736</v>
      </c>
      <c r="F240" s="21">
        <v>239</v>
      </c>
      <c r="G240" s="21">
        <v>397</v>
      </c>
      <c r="H240" s="22">
        <v>311</v>
      </c>
      <c r="I240" s="3">
        <v>2.86E-2</v>
      </c>
      <c r="J240" s="5">
        <f t="shared" si="12"/>
        <v>2.4300000000000002E-2</v>
      </c>
      <c r="K240" s="10">
        <v>5.4300000000000001E-2</v>
      </c>
      <c r="L240" s="10">
        <v>0.03</v>
      </c>
      <c r="M240" s="5">
        <f t="shared" si="13"/>
        <v>4.2734100000000001E-3</v>
      </c>
      <c r="N240" s="10">
        <v>7.8700000000000006E-2</v>
      </c>
      <c r="O240" s="3">
        <v>9.7999999999999997E-3</v>
      </c>
      <c r="P240" s="3">
        <v>3.2199999999999999E-2</v>
      </c>
      <c r="Q240" s="3">
        <v>2.2100000000000002E-2</v>
      </c>
      <c r="R240" s="3">
        <f t="shared" si="14"/>
        <v>1.6689354675783828E-2</v>
      </c>
      <c r="S240" s="3">
        <f t="shared" si="15"/>
        <v>0.30735459808073351</v>
      </c>
      <c r="T240" s="25">
        <v>-4.3E-3</v>
      </c>
      <c r="U240" s="25"/>
      <c r="V240" s="25"/>
      <c r="W240" s="31">
        <v>33650</v>
      </c>
      <c r="X240" s="31">
        <v>31194</v>
      </c>
      <c r="Y240" s="31">
        <v>25739</v>
      </c>
      <c r="Z240" s="27">
        <v>1827.6674</v>
      </c>
      <c r="AA240" s="27">
        <v>935.43489999999997</v>
      </c>
      <c r="AB240" s="27">
        <v>569.30020000000002</v>
      </c>
    </row>
    <row r="241" spans="1:28" ht="12" customHeight="1" x14ac:dyDescent="0.2">
      <c r="A241" s="2" t="s">
        <v>1040</v>
      </c>
      <c r="B241" s="2" t="s">
        <v>2542</v>
      </c>
      <c r="C241" s="2" t="s">
        <v>4044</v>
      </c>
      <c r="D241" s="2" t="s">
        <v>5545</v>
      </c>
      <c r="E241" s="2" t="s">
        <v>7047</v>
      </c>
      <c r="F241" s="21">
        <v>240</v>
      </c>
      <c r="G241" s="21">
        <v>795</v>
      </c>
      <c r="H241" s="22">
        <v>1149</v>
      </c>
      <c r="I241" s="3">
        <v>2.86E-2</v>
      </c>
      <c r="J241" s="5">
        <f t="shared" si="12"/>
        <v>2.8700000000000003E-2</v>
      </c>
      <c r="K241" s="10">
        <v>-1.26E-2</v>
      </c>
      <c r="L241" s="10">
        <v>-4.1300000000000003E-2</v>
      </c>
      <c r="M241" s="5">
        <f t="shared" si="13"/>
        <v>-2.3940000000000001E-5</v>
      </c>
      <c r="N241" s="10">
        <v>1.9E-3</v>
      </c>
      <c r="O241" s="3">
        <v>2.0999999999999999E-3</v>
      </c>
      <c r="P241" s="3">
        <v>9.9000000000000008E-3</v>
      </c>
      <c r="Q241" s="3">
        <v>-2.2499999999999999E-2</v>
      </c>
      <c r="R241" s="3">
        <f t="shared" si="14"/>
        <v>7.7780230233479269E-4</v>
      </c>
      <c r="S241" s="3">
        <f t="shared" si="15"/>
        <v>-6.1730341455142279E-2</v>
      </c>
      <c r="T241" s="25">
        <v>3.3999999999999998E-3</v>
      </c>
      <c r="U241" s="25">
        <v>6.6E-3</v>
      </c>
      <c r="V241" s="25">
        <v>-3.2000000000000002E-3</v>
      </c>
      <c r="W241" s="31">
        <v>708.20500000000004</v>
      </c>
      <c r="X241" s="31">
        <v>706.86900000000003</v>
      </c>
      <c r="Y241" s="31">
        <v>754.79899999999998</v>
      </c>
      <c r="Z241" s="27">
        <v>-8.9354999999999993</v>
      </c>
      <c r="AA241" s="27">
        <v>-29.1783</v>
      </c>
      <c r="AB241" s="27">
        <v>-16.981400000000001</v>
      </c>
    </row>
    <row r="242" spans="1:28" ht="12" customHeight="1" x14ac:dyDescent="0.2">
      <c r="A242" s="2" t="s">
        <v>1083</v>
      </c>
      <c r="B242" s="2" t="s">
        <v>2585</v>
      </c>
      <c r="C242" s="2" t="s">
        <v>4087</v>
      </c>
      <c r="D242" s="2" t="s">
        <v>5588</v>
      </c>
      <c r="E242" s="2" t="s">
        <v>7090</v>
      </c>
      <c r="F242" s="21">
        <v>241</v>
      </c>
      <c r="G242" s="21">
        <v>1211</v>
      </c>
      <c r="H242" s="22">
        <v>1172</v>
      </c>
      <c r="I242" s="3">
        <v>2.8400000000000002E-2</v>
      </c>
      <c r="J242" s="5">
        <f t="shared" si="12"/>
        <v>3.8600000000000002E-2</v>
      </c>
      <c r="K242" s="10">
        <v>-1.55E-2</v>
      </c>
      <c r="L242" s="10">
        <v>-5.4100000000000002E-2</v>
      </c>
      <c r="M242" s="5">
        <f t="shared" si="13"/>
        <v>-1.0261000000000001E-2</v>
      </c>
      <c r="N242" s="10">
        <v>0.66200000000000003</v>
      </c>
      <c r="O242" s="3">
        <v>-4.7000000000000002E-3</v>
      </c>
      <c r="P242" s="3">
        <v>-2.3300000000000001E-2</v>
      </c>
      <c r="Q242" s="3">
        <v>7.7999999999999996E-3</v>
      </c>
      <c r="R242" s="3">
        <f t="shared" si="14"/>
        <v>-4.2476877249188037E-4</v>
      </c>
      <c r="S242" s="3">
        <f t="shared" si="15"/>
        <v>2.7404436934960023E-2</v>
      </c>
      <c r="T242" s="25">
        <v>3.8999999999999998E-3</v>
      </c>
      <c r="U242" s="25">
        <v>4.3E-3</v>
      </c>
      <c r="V242" s="25">
        <v>-4.0000000000000002E-4</v>
      </c>
      <c r="W242" s="31">
        <v>374.56700000000001</v>
      </c>
      <c r="X242" s="31">
        <v>225.375</v>
      </c>
      <c r="Y242" s="31">
        <v>364.57600000000002</v>
      </c>
      <c r="Z242" s="27">
        <v>-5.8026999999999997</v>
      </c>
      <c r="AA242" s="27">
        <v>-12.2012</v>
      </c>
      <c r="AB242" s="27">
        <v>2.8313999999999999</v>
      </c>
    </row>
    <row r="243" spans="1:28" ht="12" customHeight="1" x14ac:dyDescent="0.2">
      <c r="A243" s="2" t="s">
        <v>438</v>
      </c>
      <c r="B243" s="2" t="s">
        <v>1940</v>
      </c>
      <c r="C243" s="2" t="s">
        <v>3442</v>
      </c>
      <c r="D243" s="2" t="s">
        <v>4943</v>
      </c>
      <c r="E243" s="2" t="s">
        <v>6445</v>
      </c>
      <c r="F243" s="21">
        <v>242</v>
      </c>
      <c r="G243" s="21">
        <v>1359</v>
      </c>
      <c r="H243" s="22">
        <v>62</v>
      </c>
      <c r="I243" s="3">
        <v>2.8400000000000002E-2</v>
      </c>
      <c r="J243" s="5">
        <f t="shared" si="12"/>
        <v>3.1700000000000006E-2</v>
      </c>
      <c r="K243" s="10">
        <v>0.1376</v>
      </c>
      <c r="L243" s="10">
        <v>0.10589999999999999</v>
      </c>
      <c r="M243" s="5">
        <f t="shared" si="13"/>
        <v>-3.3712E-3</v>
      </c>
      <c r="N243" s="10">
        <v>-2.4500000000000001E-2</v>
      </c>
      <c r="O243" s="3">
        <v>-1.11E-2</v>
      </c>
      <c r="P243" s="3">
        <v>2.58E-2</v>
      </c>
      <c r="Q243" s="3">
        <v>0.1118</v>
      </c>
      <c r="R243" s="3">
        <f t="shared" si="14"/>
        <v>-8.1490141457304169E-2</v>
      </c>
      <c r="S243" s="3">
        <f t="shared" si="15"/>
        <v>-0.5922248652420361</v>
      </c>
      <c r="T243" s="25">
        <v>-7.1000000000000004E-3</v>
      </c>
      <c r="U243" s="25">
        <v>-1.8E-3</v>
      </c>
      <c r="V243" s="25">
        <v>-5.3E-3</v>
      </c>
      <c r="W243" s="31">
        <v>1150.0999999999999</v>
      </c>
      <c r="X243" s="31">
        <v>1179</v>
      </c>
      <c r="Y243" s="31">
        <v>2820.4270000000001</v>
      </c>
      <c r="Z243" s="27">
        <v>158.29949999999999</v>
      </c>
      <c r="AA243" s="27">
        <v>124.82680000000001</v>
      </c>
      <c r="AB243" s="27">
        <v>315.2731</v>
      </c>
    </row>
    <row r="244" spans="1:28" ht="12" customHeight="1" x14ac:dyDescent="0.2">
      <c r="A244" s="2" t="s">
        <v>72</v>
      </c>
      <c r="B244" s="2" t="s">
        <v>1573</v>
      </c>
      <c r="C244" s="2" t="s">
        <v>3075</v>
      </c>
      <c r="D244" s="2" t="s">
        <v>4576</v>
      </c>
      <c r="E244" s="2" t="s">
        <v>6078</v>
      </c>
      <c r="F244" s="21">
        <v>243</v>
      </c>
      <c r="G244" s="21">
        <v>1218</v>
      </c>
      <c r="H244" s="22">
        <v>561</v>
      </c>
      <c r="I244" s="3">
        <v>2.8400000000000002E-2</v>
      </c>
      <c r="J244" s="5">
        <f t="shared" si="12"/>
        <v>2.3199999999999998E-2</v>
      </c>
      <c r="K244" s="10">
        <v>2.9399999999999999E-2</v>
      </c>
      <c r="L244" s="10">
        <v>6.1999999999999998E-3</v>
      </c>
      <c r="M244" s="5">
        <f t="shared" si="13"/>
        <v>5.2508399999999997E-3</v>
      </c>
      <c r="N244" s="10">
        <v>0.17860000000000001</v>
      </c>
      <c r="O244" s="3">
        <v>-5.0000000000000001E-3</v>
      </c>
      <c r="P244" s="3">
        <v>-2.3099999999999999E-2</v>
      </c>
      <c r="Q244" s="3">
        <v>5.2499999999999998E-2</v>
      </c>
      <c r="R244" s="3">
        <f t="shared" si="14"/>
        <v>-1.8026152332815035E-3</v>
      </c>
      <c r="S244" s="3">
        <f t="shared" si="15"/>
        <v>-6.1313443308894683E-2</v>
      </c>
      <c r="T244" s="25">
        <v>2.3E-3</v>
      </c>
      <c r="U244" s="25">
        <v>5.4999999999999997E-3</v>
      </c>
      <c r="V244" s="25">
        <v>-3.2000000000000002E-3</v>
      </c>
      <c r="W244" s="31">
        <v>3911.5509999999999</v>
      </c>
      <c r="X244" s="31">
        <v>3318.7890000000002</v>
      </c>
      <c r="Y244" s="31">
        <v>4167.0469999999996</v>
      </c>
      <c r="Z244" s="27">
        <v>114.8297</v>
      </c>
      <c r="AA244" s="27">
        <v>20.566800000000001</v>
      </c>
      <c r="AB244" s="27">
        <v>218.9657</v>
      </c>
    </row>
    <row r="245" spans="1:28" ht="12" customHeight="1" x14ac:dyDescent="0.2">
      <c r="A245" s="2" t="s">
        <v>1458</v>
      </c>
      <c r="B245" s="2" t="s">
        <v>2960</v>
      </c>
      <c r="C245" s="2" t="s">
        <v>4462</v>
      </c>
      <c r="D245" s="2" t="s">
        <v>5963</v>
      </c>
      <c r="E245" s="2" t="s">
        <v>7465</v>
      </c>
      <c r="F245" s="21">
        <v>244</v>
      </c>
      <c r="G245" s="21">
        <v>654</v>
      </c>
      <c r="H245" s="22">
        <v>275</v>
      </c>
      <c r="I245" s="3">
        <v>2.81E-2</v>
      </c>
      <c r="J245" s="5">
        <f t="shared" si="12"/>
        <v>1.7399999999999999E-2</v>
      </c>
      <c r="K245" s="10">
        <v>6.0999999999999999E-2</v>
      </c>
      <c r="L245" s="10">
        <v>4.36E-2</v>
      </c>
      <c r="M245" s="5">
        <f t="shared" si="13"/>
        <v>1.05957E-2</v>
      </c>
      <c r="N245" s="10">
        <v>0.17369999999999999</v>
      </c>
      <c r="O245" s="3">
        <v>4.1999999999999997E-3</v>
      </c>
      <c r="P245" s="3">
        <v>1.4E-3</v>
      </c>
      <c r="Q245" s="3">
        <v>5.96E-2</v>
      </c>
      <c r="R245" s="3">
        <f t="shared" si="14"/>
        <v>1.9781815577097558E-2</v>
      </c>
      <c r="S245" s="3">
        <f t="shared" si="15"/>
        <v>0.32429205864094357</v>
      </c>
      <c r="T245" s="25">
        <v>-2.5000000000000001E-3</v>
      </c>
      <c r="U245" s="25"/>
      <c r="V245" s="25"/>
      <c r="W245" s="31">
        <v>2773.2</v>
      </c>
      <c r="X245" s="31">
        <v>2362.8000000000002</v>
      </c>
      <c r="Y245" s="31">
        <v>2094.1</v>
      </c>
      <c r="Z245" s="27">
        <v>169.29920000000001</v>
      </c>
      <c r="AA245" s="27">
        <v>103.00700000000001</v>
      </c>
      <c r="AB245" s="27">
        <v>124.8365</v>
      </c>
    </row>
    <row r="246" spans="1:28" ht="12" customHeight="1" x14ac:dyDescent="0.2">
      <c r="A246" s="2" t="s">
        <v>989</v>
      </c>
      <c r="B246" s="2" t="s">
        <v>2491</v>
      </c>
      <c r="C246" s="2" t="s">
        <v>3993</v>
      </c>
      <c r="D246" s="2" t="s">
        <v>5494</v>
      </c>
      <c r="E246" s="2" t="s">
        <v>6996</v>
      </c>
      <c r="F246" s="21">
        <v>245</v>
      </c>
      <c r="G246" s="21">
        <v>425</v>
      </c>
      <c r="H246" s="22">
        <v>174</v>
      </c>
      <c r="I246" s="3">
        <v>2.7799999999999998E-2</v>
      </c>
      <c r="J246" s="5">
        <f t="shared" si="12"/>
        <v>1.4299999999999993E-2</v>
      </c>
      <c r="K246" s="10">
        <v>8.2299999999999998E-2</v>
      </c>
      <c r="L246" s="10">
        <v>6.8000000000000005E-2</v>
      </c>
      <c r="M246" s="5">
        <f t="shared" si="13"/>
        <v>1.3497200000000001E-2</v>
      </c>
      <c r="N246" s="10">
        <v>0.16400000000000001</v>
      </c>
      <c r="O246" s="3">
        <v>9.1000000000000004E-3</v>
      </c>
      <c r="P246" s="3">
        <v>1.01E-2</v>
      </c>
      <c r="Q246" s="3">
        <v>7.22E-2</v>
      </c>
      <c r="R246" s="3">
        <f t="shared" si="14"/>
        <v>3.5246714348400737E-2</v>
      </c>
      <c r="S246" s="3">
        <f t="shared" si="15"/>
        <v>0.42827113424545243</v>
      </c>
      <c r="T246" s="25">
        <v>-1.6000000000000001E-3</v>
      </c>
      <c r="U246" s="25">
        <v>2.7000000000000001E-3</v>
      </c>
      <c r="V246" s="25">
        <v>-4.3E-3</v>
      </c>
      <c r="W246" s="31">
        <v>2174.2800000000002</v>
      </c>
      <c r="X246" s="31">
        <v>1867.931</v>
      </c>
      <c r="Y246" s="31">
        <v>1522.316</v>
      </c>
      <c r="Z246" s="27">
        <v>178.88990000000001</v>
      </c>
      <c r="AA246" s="27">
        <v>127.0196</v>
      </c>
      <c r="AB246" s="27">
        <v>109.8845</v>
      </c>
    </row>
    <row r="247" spans="1:28" ht="12" customHeight="1" x14ac:dyDescent="0.2">
      <c r="A247" s="2" t="s">
        <v>1479</v>
      </c>
      <c r="B247" s="2" t="s">
        <v>2981</v>
      </c>
      <c r="C247" s="2" t="s">
        <v>4483</v>
      </c>
      <c r="D247" s="2" t="s">
        <v>5984</v>
      </c>
      <c r="E247" s="2" t="s">
        <v>7486</v>
      </c>
      <c r="F247" s="21">
        <v>246</v>
      </c>
      <c r="G247" s="21">
        <v>109</v>
      </c>
      <c r="H247" s="22">
        <v>48</v>
      </c>
      <c r="I247" s="3">
        <v>2.7699999999999999E-2</v>
      </c>
      <c r="J247" s="5">
        <f t="shared" si="12"/>
        <v>5.2999999999999992E-3</v>
      </c>
      <c r="K247" s="10">
        <v>0.1487</v>
      </c>
      <c r="L247" s="10">
        <v>0.1434</v>
      </c>
      <c r="M247" s="5">
        <f t="shared" si="13"/>
        <v>2.2319870000000002E-2</v>
      </c>
      <c r="N247" s="10">
        <v>0.15010000000000001</v>
      </c>
      <c r="O247" s="3">
        <v>2.9499999999999998E-2</v>
      </c>
      <c r="P247" s="3">
        <v>6.2300000000000001E-2</v>
      </c>
      <c r="Q247" s="3">
        <v>8.6400000000000005E-2</v>
      </c>
      <c r="R247" s="3">
        <f t="shared" si="14"/>
        <v>8.5361009263108995E-2</v>
      </c>
      <c r="S247" s="3">
        <f t="shared" si="15"/>
        <v>0.5740484819307935</v>
      </c>
      <c r="T247" s="25">
        <v>2.9899999999999999E-2</v>
      </c>
      <c r="U247" s="25">
        <v>2.4500000000000001E-2</v>
      </c>
      <c r="V247" s="25">
        <v>5.4000000000000003E-3</v>
      </c>
      <c r="W247" s="31">
        <v>935.10599999999999</v>
      </c>
      <c r="X247" s="31">
        <v>813.04899999999998</v>
      </c>
      <c r="Y247" s="31">
        <v>594.077</v>
      </c>
      <c r="Z247" s="27">
        <v>139.08580000000001</v>
      </c>
      <c r="AA247" s="27">
        <v>116.59439999999999</v>
      </c>
      <c r="AB247" s="27">
        <v>51.315199999999997</v>
      </c>
    </row>
    <row r="248" spans="1:28" ht="12" customHeight="1" x14ac:dyDescent="0.2">
      <c r="A248" s="2" t="s">
        <v>696</v>
      </c>
      <c r="B248" s="2" t="s">
        <v>2198</v>
      </c>
      <c r="C248" s="2" t="s">
        <v>3700</v>
      </c>
      <c r="D248" s="2" t="s">
        <v>5201</v>
      </c>
      <c r="E248" s="2" t="s">
        <v>6703</v>
      </c>
      <c r="F248" s="21">
        <v>247</v>
      </c>
      <c r="G248" s="21">
        <v>431</v>
      </c>
      <c r="H248" s="22">
        <v>1402</v>
      </c>
      <c r="I248" s="3">
        <v>2.7699999999999999E-2</v>
      </c>
      <c r="J248" s="5">
        <f t="shared" si="12"/>
        <v>3.5299999999999998E-2</v>
      </c>
      <c r="K248" s="10">
        <v>-8.6900000000000005E-2</v>
      </c>
      <c r="L248" s="10">
        <v>-0.1222</v>
      </c>
      <c r="M248" s="5">
        <f t="shared" si="13"/>
        <v>-7.5776800000000007E-3</v>
      </c>
      <c r="N248" s="10">
        <v>8.72E-2</v>
      </c>
      <c r="O248" s="3">
        <v>8.9999999999999993E-3</v>
      </c>
      <c r="P248" s="3">
        <v>7.0699999999999999E-2</v>
      </c>
      <c r="Q248" s="3">
        <v>-0.15759999999999999</v>
      </c>
      <c r="R248" s="3">
        <f t="shared" si="14"/>
        <v>-2.5582368042565189E-2</v>
      </c>
      <c r="S248" s="3">
        <f t="shared" si="15"/>
        <v>0.29438858506979504</v>
      </c>
      <c r="T248" s="25">
        <v>7.6E-3</v>
      </c>
      <c r="U248" s="25">
        <v>2.81E-2</v>
      </c>
      <c r="V248" s="25">
        <v>-2.0500000000000001E-2</v>
      </c>
      <c r="W248" s="31">
        <v>6730</v>
      </c>
      <c r="X248" s="31">
        <v>6190</v>
      </c>
      <c r="Y248" s="31">
        <v>5199.366</v>
      </c>
      <c r="Z248" s="27">
        <v>-584.90750000000003</v>
      </c>
      <c r="AA248" s="27">
        <v>-756.36109999999996</v>
      </c>
      <c r="AB248" s="27">
        <v>-819.17719999999997</v>
      </c>
    </row>
    <row r="249" spans="1:28" ht="12" customHeight="1" x14ac:dyDescent="0.2">
      <c r="A249" s="2" t="s">
        <v>313</v>
      </c>
      <c r="B249" s="2" t="s">
        <v>1814</v>
      </c>
      <c r="C249" s="2" t="s">
        <v>3316</v>
      </c>
      <c r="D249" s="2" t="s">
        <v>4817</v>
      </c>
      <c r="E249" s="2" t="s">
        <v>6319</v>
      </c>
      <c r="F249" s="21">
        <v>248</v>
      </c>
      <c r="G249" s="21">
        <v>69</v>
      </c>
      <c r="H249" s="22">
        <v>435</v>
      </c>
      <c r="I249" s="3">
        <v>2.76E-2</v>
      </c>
      <c r="J249" s="5">
        <f t="shared" si="12"/>
        <v>-5.0200000000000002E-2</v>
      </c>
      <c r="K249" s="10">
        <v>0.04</v>
      </c>
      <c r="L249" s="10">
        <v>9.0200000000000002E-2</v>
      </c>
      <c r="M249" s="5">
        <f t="shared" si="13"/>
        <v>7.7892000000000003E-2</v>
      </c>
      <c r="N249" s="10">
        <v>1.9473</v>
      </c>
      <c r="O249" s="3">
        <v>4.1500000000000002E-2</v>
      </c>
      <c r="P249" s="3">
        <v>4.5499999999999999E-2</v>
      </c>
      <c r="Q249" s="3">
        <v>-5.4999999999999997E-3</v>
      </c>
      <c r="R249" s="3">
        <f t="shared" si="14"/>
        <v>0.16233459236129105</v>
      </c>
      <c r="S249" s="3">
        <f t="shared" si="15"/>
        <v>4.0583648090322759</v>
      </c>
      <c r="T249" s="25">
        <v>-5.5999999999999999E-3</v>
      </c>
      <c r="U249" s="25">
        <v>4.0599999999999997E-2</v>
      </c>
      <c r="V249" s="25">
        <v>-4.6199999999999998E-2</v>
      </c>
      <c r="W249" s="31">
        <v>3709.6529999999998</v>
      </c>
      <c r="X249" s="31">
        <v>1258.6510000000001</v>
      </c>
      <c r="Y249" s="31">
        <v>733.37</v>
      </c>
      <c r="Z249" s="27">
        <v>148.24950000000001</v>
      </c>
      <c r="AA249" s="27">
        <v>113.4943</v>
      </c>
      <c r="AB249" s="27">
        <v>-4.0076999999999998</v>
      </c>
    </row>
    <row r="250" spans="1:28" ht="12" customHeight="1" x14ac:dyDescent="0.2">
      <c r="A250" s="2" t="s">
        <v>1253</v>
      </c>
      <c r="B250" s="2" t="s">
        <v>2755</v>
      </c>
      <c r="C250" s="2" t="s">
        <v>4257</v>
      </c>
      <c r="D250" s="2" t="s">
        <v>5758</v>
      </c>
      <c r="E250" s="2" t="s">
        <v>7260</v>
      </c>
      <c r="F250" s="21">
        <v>249</v>
      </c>
      <c r="G250" s="21">
        <v>125</v>
      </c>
      <c r="H250" s="22">
        <v>33</v>
      </c>
      <c r="I250" s="3">
        <v>2.7300000000000001E-2</v>
      </c>
      <c r="J250" s="5">
        <f t="shared" si="12"/>
        <v>2.600000000000019E-3</v>
      </c>
      <c r="K250" s="10">
        <v>0.17910000000000001</v>
      </c>
      <c r="L250" s="10">
        <v>0.17649999999999999</v>
      </c>
      <c r="M250" s="5">
        <f t="shared" si="13"/>
        <v>2.469789E-2</v>
      </c>
      <c r="N250" s="10">
        <v>0.13789999999999999</v>
      </c>
      <c r="O250" s="3">
        <v>2.63E-2</v>
      </c>
      <c r="P250" s="3">
        <v>-2.7E-2</v>
      </c>
      <c r="Q250" s="3">
        <v>0.20610000000000001</v>
      </c>
      <c r="R250" s="3">
        <f t="shared" si="14"/>
        <v>0.15842947820788819</v>
      </c>
      <c r="S250" s="3">
        <f t="shared" si="15"/>
        <v>0.88458670132824224</v>
      </c>
      <c r="T250" s="25">
        <v>2.0000000000000001E-4</v>
      </c>
      <c r="U250" s="25">
        <v>3.8899999999999997E-2</v>
      </c>
      <c r="V250" s="25">
        <v>-3.8699999999999998E-2</v>
      </c>
      <c r="W250" s="31">
        <v>4639.6639999999998</v>
      </c>
      <c r="X250" s="31">
        <v>4077.357</v>
      </c>
      <c r="Y250" s="31">
        <v>2461.9</v>
      </c>
      <c r="Z250" s="27">
        <v>831.07929999999999</v>
      </c>
      <c r="AA250" s="27">
        <v>719.79549999999995</v>
      </c>
      <c r="AB250" s="27">
        <v>507.44260000000003</v>
      </c>
    </row>
    <row r="251" spans="1:28" ht="12" customHeight="1" x14ac:dyDescent="0.2">
      <c r="A251" s="2" t="s">
        <v>1316</v>
      </c>
      <c r="B251" s="2" t="s">
        <v>2818</v>
      </c>
      <c r="C251" s="2" t="s">
        <v>4320</v>
      </c>
      <c r="D251" s="2" t="s">
        <v>5821</v>
      </c>
      <c r="E251" s="2" t="s">
        <v>7323</v>
      </c>
      <c r="F251" s="21">
        <v>250</v>
      </c>
      <c r="G251" s="21">
        <v>133</v>
      </c>
      <c r="H251" s="22">
        <v>1292</v>
      </c>
      <c r="I251" s="3">
        <v>2.7199999999999998E-2</v>
      </c>
      <c r="J251" s="5">
        <f t="shared" si="12"/>
        <v>2.7900000000000001E-2</v>
      </c>
      <c r="K251" s="10">
        <v>-3.6600000000000001E-2</v>
      </c>
      <c r="L251" s="10">
        <v>-6.4500000000000002E-2</v>
      </c>
      <c r="M251" s="5">
        <f t="shared" si="13"/>
        <v>-6.1854E-4</v>
      </c>
      <c r="N251" s="10">
        <v>1.6899999999999998E-2</v>
      </c>
      <c r="O251" s="3">
        <v>2.5399999999999999E-2</v>
      </c>
      <c r="P251" s="3">
        <v>0.1187</v>
      </c>
      <c r="Q251" s="3">
        <v>-0.15529999999999999</v>
      </c>
      <c r="R251" s="3">
        <f t="shared" si="14"/>
        <v>8.0914714378299106E-3</v>
      </c>
      <c r="S251" s="3">
        <f t="shared" si="15"/>
        <v>-0.22107845458551667</v>
      </c>
      <c r="T251" s="25">
        <v>9.7000000000000003E-3</v>
      </c>
      <c r="U251" s="25">
        <v>2.1999999999999999E-2</v>
      </c>
      <c r="V251" s="25">
        <v>-1.23E-2</v>
      </c>
      <c r="W251" s="31">
        <v>6234.076</v>
      </c>
      <c r="X251" s="31">
        <v>6130.6390000000001</v>
      </c>
      <c r="Y251" s="31">
        <v>8003.4709999999995</v>
      </c>
      <c r="Z251" s="27">
        <v>-228.27520000000001</v>
      </c>
      <c r="AA251" s="27">
        <v>-395.2278</v>
      </c>
      <c r="AB251" s="27">
        <v>-1243.1130000000001</v>
      </c>
    </row>
    <row r="252" spans="1:28" ht="12" customHeight="1" x14ac:dyDescent="0.2">
      <c r="A252" s="2" t="s">
        <v>390</v>
      </c>
      <c r="B252" s="2" t="s">
        <v>1891</v>
      </c>
      <c r="C252" s="2" t="s">
        <v>3393</v>
      </c>
      <c r="D252" s="2" t="s">
        <v>4894</v>
      </c>
      <c r="E252" s="2" t="s">
        <v>6396</v>
      </c>
      <c r="F252" s="21">
        <v>251</v>
      </c>
      <c r="G252" s="21">
        <v>1385</v>
      </c>
      <c r="H252" s="22">
        <v>810</v>
      </c>
      <c r="I252" s="3">
        <v>2.7199999999999998E-2</v>
      </c>
      <c r="J252" s="5">
        <f t="shared" si="12"/>
        <v>2.4899999999999999E-2</v>
      </c>
      <c r="K252" s="10">
        <v>1.23E-2</v>
      </c>
      <c r="L252" s="10">
        <v>-1.26E-2</v>
      </c>
      <c r="M252" s="5">
        <f t="shared" si="13"/>
        <v>2.3394600000000002E-3</v>
      </c>
      <c r="N252" s="10">
        <v>0.19020000000000001</v>
      </c>
      <c r="O252" s="3">
        <v>-1.3899999999999999E-2</v>
      </c>
      <c r="P252" s="3">
        <v>-7.3700000000000002E-2</v>
      </c>
      <c r="Q252" s="3">
        <v>8.5999999999999993E-2</v>
      </c>
      <c r="R252" s="3">
        <f t="shared" si="14"/>
        <v>4.3426971568323782E-3</v>
      </c>
      <c r="S252" s="3">
        <f t="shared" si="15"/>
        <v>0.35306480949856733</v>
      </c>
      <c r="T252" s="25">
        <v>-2.9999999999999997E-4</v>
      </c>
      <c r="U252" s="25">
        <v>-2.3E-3</v>
      </c>
      <c r="V252" s="25">
        <v>2E-3</v>
      </c>
      <c r="W252" s="31">
        <v>20262.223999999998</v>
      </c>
      <c r="X252" s="31">
        <v>17023.719000000001</v>
      </c>
      <c r="Y252" s="31">
        <v>14975.058000000001</v>
      </c>
      <c r="Z252" s="27">
        <v>249.0044</v>
      </c>
      <c r="AA252" s="27">
        <v>-214.8004</v>
      </c>
      <c r="AB252" s="27">
        <v>1288.1531</v>
      </c>
    </row>
    <row r="253" spans="1:28" ht="12" customHeight="1" x14ac:dyDescent="0.2">
      <c r="A253" s="2" t="s">
        <v>1198</v>
      </c>
      <c r="B253" s="2" t="s">
        <v>2700</v>
      </c>
      <c r="C253" s="2" t="s">
        <v>4202</v>
      </c>
      <c r="D253" s="2" t="s">
        <v>5703</v>
      </c>
      <c r="E253" s="2" t="s">
        <v>7205</v>
      </c>
      <c r="F253" s="21">
        <v>252</v>
      </c>
      <c r="G253" s="21">
        <v>181</v>
      </c>
      <c r="H253" s="22">
        <v>32</v>
      </c>
      <c r="I253" s="3">
        <v>2.7099999999999999E-2</v>
      </c>
      <c r="J253" s="5">
        <f t="shared" si="12"/>
        <v>-1.4800000000000008E-2</v>
      </c>
      <c r="K253" s="10">
        <v>0.1807</v>
      </c>
      <c r="L253" s="10">
        <v>0.19550000000000001</v>
      </c>
      <c r="M253" s="5">
        <f t="shared" si="13"/>
        <v>4.186819E-2</v>
      </c>
      <c r="N253" s="10">
        <v>0.23169999999999999</v>
      </c>
      <c r="O253" s="3">
        <v>2.0400000000000001E-2</v>
      </c>
      <c r="P253" s="3">
        <v>-3.8399999999999997E-2</v>
      </c>
      <c r="Q253" s="3">
        <v>0.21909999999999999</v>
      </c>
      <c r="R253" s="3">
        <f t="shared" si="14"/>
        <v>0.14050401910953306</v>
      </c>
      <c r="S253" s="3">
        <f t="shared" si="15"/>
        <v>0.77755406258734394</v>
      </c>
      <c r="T253" s="25">
        <v>-3.0000000000000001E-3</v>
      </c>
      <c r="U253" s="25">
        <v>8.0299999999999996E-2</v>
      </c>
      <c r="V253" s="25">
        <v>-8.3299999999999999E-2</v>
      </c>
      <c r="W253" s="31">
        <v>343.42700000000002</v>
      </c>
      <c r="X253" s="31">
        <v>278.82299999999998</v>
      </c>
      <c r="Y253" s="31">
        <v>193.202</v>
      </c>
      <c r="Z253" s="27">
        <v>62.054499999999997</v>
      </c>
      <c r="AA253" s="27">
        <v>54.497</v>
      </c>
      <c r="AB253" s="27">
        <v>42.3262</v>
      </c>
    </row>
    <row r="254" spans="1:28" ht="12" customHeight="1" x14ac:dyDescent="0.2">
      <c r="A254" s="2" t="s">
        <v>587</v>
      </c>
      <c r="B254" s="2" t="s">
        <v>2089</v>
      </c>
      <c r="C254" s="2" t="s">
        <v>3591</v>
      </c>
      <c r="D254" s="2" t="s">
        <v>5092</v>
      </c>
      <c r="E254" s="2" t="s">
        <v>6594</v>
      </c>
      <c r="F254" s="21">
        <v>253</v>
      </c>
      <c r="G254" s="21">
        <v>59</v>
      </c>
      <c r="H254" s="22">
        <v>30</v>
      </c>
      <c r="I254" s="3">
        <v>2.7E-2</v>
      </c>
      <c r="J254" s="5">
        <f t="shared" si="12"/>
        <v>1.3200000000000017E-2</v>
      </c>
      <c r="K254" s="10">
        <v>0.18110000000000001</v>
      </c>
      <c r="L254" s="10">
        <v>0.16789999999999999</v>
      </c>
      <c r="M254" s="5">
        <f t="shared" si="13"/>
        <v>1.3854150000000001E-2</v>
      </c>
      <c r="N254" s="10">
        <v>7.6499999999999999E-2</v>
      </c>
      <c r="O254" s="3">
        <v>4.6699999999999998E-2</v>
      </c>
      <c r="P254" s="3">
        <v>2.12E-2</v>
      </c>
      <c r="Q254" s="3">
        <v>0.15989999999999999</v>
      </c>
      <c r="R254" s="3">
        <f t="shared" si="14"/>
        <v>0.21242908684921846</v>
      </c>
      <c r="S254" s="3">
        <f t="shared" si="15"/>
        <v>1.172993301210483</v>
      </c>
      <c r="T254" s="25">
        <v>5.4999999999999997E-3</v>
      </c>
      <c r="U254" s="25">
        <v>4.8300000000000003E-2</v>
      </c>
      <c r="V254" s="25">
        <v>-4.2799999999999998E-2</v>
      </c>
      <c r="W254" s="31">
        <v>36980</v>
      </c>
      <c r="X254" s="31">
        <v>34352</v>
      </c>
      <c r="Y254" s="31">
        <v>17018</v>
      </c>
      <c r="Z254" s="27">
        <v>6695.8927000000003</v>
      </c>
      <c r="AA254" s="27">
        <v>5766.8126000000002</v>
      </c>
      <c r="AB254" s="27">
        <v>2720.4686000000002</v>
      </c>
    </row>
    <row r="255" spans="1:28" ht="12" customHeight="1" x14ac:dyDescent="0.2">
      <c r="A255" s="2" t="s">
        <v>75</v>
      </c>
      <c r="B255" s="2" t="s">
        <v>1576</v>
      </c>
      <c r="C255" s="2" t="s">
        <v>3078</v>
      </c>
      <c r="D255" s="2" t="s">
        <v>4579</v>
      </c>
      <c r="E255" s="2" t="s">
        <v>6081</v>
      </c>
      <c r="F255" s="21">
        <v>254</v>
      </c>
      <c r="G255" s="21">
        <v>135</v>
      </c>
      <c r="H255" s="22">
        <v>74</v>
      </c>
      <c r="I255" s="3">
        <v>2.69E-2</v>
      </c>
      <c r="J255" s="5">
        <f t="shared" si="12"/>
        <v>1.4999999999999999E-2</v>
      </c>
      <c r="K255" s="10">
        <v>0.13</v>
      </c>
      <c r="L255" s="10">
        <v>0.115</v>
      </c>
      <c r="M255" s="5">
        <f t="shared" si="13"/>
        <v>1.1856E-2</v>
      </c>
      <c r="N255" s="10">
        <v>9.1200000000000003E-2</v>
      </c>
      <c r="O255" s="3">
        <v>2.53E-2</v>
      </c>
      <c r="P255" s="3">
        <v>9.4799999999999995E-2</v>
      </c>
      <c r="Q255" s="3">
        <v>3.5200000000000002E-2</v>
      </c>
      <c r="R255" s="3">
        <f t="shared" si="14"/>
        <v>3.1431131148488528E-2</v>
      </c>
      <c r="S255" s="3">
        <f t="shared" si="15"/>
        <v>0.24177793191145019</v>
      </c>
      <c r="T255" s="25">
        <v>-3.0000000000000001E-3</v>
      </c>
      <c r="U255" s="25">
        <v>1.37E-2</v>
      </c>
      <c r="V255" s="25">
        <v>-1.67E-2</v>
      </c>
      <c r="W255" s="31">
        <v>21484</v>
      </c>
      <c r="X255" s="31">
        <v>19688</v>
      </c>
      <c r="Y255" s="31">
        <v>17301</v>
      </c>
      <c r="Z255" s="27">
        <v>2793.5154000000002</v>
      </c>
      <c r="AA255" s="27">
        <v>2264.0432000000001</v>
      </c>
      <c r="AB255" s="27">
        <v>608.74429999999995</v>
      </c>
    </row>
    <row r="256" spans="1:28" ht="12" customHeight="1" x14ac:dyDescent="0.2">
      <c r="A256" s="2" t="s">
        <v>1227</v>
      </c>
      <c r="B256" s="2" t="s">
        <v>2729</v>
      </c>
      <c r="C256" s="2" t="s">
        <v>4231</v>
      </c>
      <c r="D256" s="2" t="s">
        <v>5732</v>
      </c>
      <c r="E256" s="2" t="s">
        <v>7234</v>
      </c>
      <c r="F256" s="21">
        <v>255</v>
      </c>
      <c r="G256" s="21">
        <v>1466</v>
      </c>
      <c r="H256" s="22">
        <v>694</v>
      </c>
      <c r="I256" s="3">
        <v>2.69E-2</v>
      </c>
      <c r="J256" s="5">
        <f t="shared" si="12"/>
        <v>2.5500000000000002E-2</v>
      </c>
      <c r="K256" s="10">
        <v>1.9900000000000001E-2</v>
      </c>
      <c r="L256" s="10">
        <v>-5.5999999999999999E-3</v>
      </c>
      <c r="M256" s="5">
        <f t="shared" si="13"/>
        <v>1.3651399999999999E-3</v>
      </c>
      <c r="N256" s="10">
        <v>6.8599999999999994E-2</v>
      </c>
      <c r="O256" s="3">
        <v>-3.5000000000000003E-2</v>
      </c>
      <c r="P256" s="3">
        <v>-0.19409999999999999</v>
      </c>
      <c r="Q256" s="3">
        <v>0.214</v>
      </c>
      <c r="R256" s="3">
        <f t="shared" si="14"/>
        <v>1.9053961104766193E-2</v>
      </c>
      <c r="S256" s="3">
        <f t="shared" si="15"/>
        <v>0.95748548265156741</v>
      </c>
      <c r="T256" s="25">
        <v>1.26E-2</v>
      </c>
      <c r="U256" s="25">
        <v>4.2200000000000001E-2</v>
      </c>
      <c r="V256" s="25">
        <v>-2.9600000000000001E-2</v>
      </c>
      <c r="W256" s="31">
        <v>365.07299999999998</v>
      </c>
      <c r="X256" s="31">
        <v>341.62599999999998</v>
      </c>
      <c r="Y256" s="31">
        <v>186.501</v>
      </c>
      <c r="Z256" s="27">
        <v>7.2576000000000001</v>
      </c>
      <c r="AA256" s="27">
        <v>-1.9242999999999999</v>
      </c>
      <c r="AB256" s="27">
        <v>39.903599999999997</v>
      </c>
    </row>
    <row r="257" spans="1:28" ht="12" customHeight="1" x14ac:dyDescent="0.2">
      <c r="A257" s="2" t="s">
        <v>441</v>
      </c>
      <c r="B257" s="2" t="s">
        <v>1943</v>
      </c>
      <c r="C257" s="2" t="s">
        <v>3445</v>
      </c>
      <c r="D257" s="2" t="s">
        <v>4946</v>
      </c>
      <c r="E257" s="2" t="s">
        <v>6448</v>
      </c>
      <c r="F257" s="21">
        <v>256</v>
      </c>
      <c r="G257" s="21">
        <v>275</v>
      </c>
      <c r="H257" s="22">
        <v>133</v>
      </c>
      <c r="I257" s="3">
        <v>2.6800000000000001E-2</v>
      </c>
      <c r="J257" s="5">
        <f t="shared" si="12"/>
        <v>1.7299999999999996E-2</v>
      </c>
      <c r="K257" s="10">
        <v>9.3600000000000003E-2</v>
      </c>
      <c r="L257" s="10">
        <v>7.6300000000000007E-2</v>
      </c>
      <c r="M257" s="5">
        <f t="shared" si="13"/>
        <v>9.5659200000000003E-3</v>
      </c>
      <c r="N257" s="10">
        <v>0.1022</v>
      </c>
      <c r="O257" s="3">
        <v>1.4500000000000001E-2</v>
      </c>
      <c r="P257" s="3">
        <v>5.2600000000000001E-2</v>
      </c>
      <c r="Q257" s="3">
        <v>4.1000000000000002E-2</v>
      </c>
      <c r="R257" s="3">
        <f t="shared" si="14"/>
        <v>2.0082528185057551E-2</v>
      </c>
      <c r="S257" s="3">
        <f t="shared" si="15"/>
        <v>0.21455692505403365</v>
      </c>
      <c r="T257" s="25">
        <v>-7.0000000000000001E-3</v>
      </c>
      <c r="U257" s="25">
        <v>2.3E-3</v>
      </c>
      <c r="V257" s="25">
        <v>-9.2999999999999992E-3</v>
      </c>
      <c r="W257" s="31">
        <v>145.54400000000001</v>
      </c>
      <c r="X257" s="31">
        <v>132.04499999999999</v>
      </c>
      <c r="Y257" s="31">
        <v>119.833</v>
      </c>
      <c r="Z257" s="27">
        <v>13.6221</v>
      </c>
      <c r="AA257" s="27">
        <v>10.08</v>
      </c>
      <c r="AB257" s="27">
        <v>4.9181999999999997</v>
      </c>
    </row>
    <row r="258" spans="1:28" ht="12" customHeight="1" x14ac:dyDescent="0.2">
      <c r="A258" s="2" t="s">
        <v>972</v>
      </c>
      <c r="B258" s="2" t="s">
        <v>2474</v>
      </c>
      <c r="C258" s="2" t="s">
        <v>3976</v>
      </c>
      <c r="D258" s="2" t="s">
        <v>5477</v>
      </c>
      <c r="E258" s="2" t="s">
        <v>6979</v>
      </c>
      <c r="F258" s="21">
        <v>257</v>
      </c>
      <c r="G258" s="21">
        <v>399</v>
      </c>
      <c r="H258" s="22">
        <v>350</v>
      </c>
      <c r="I258" s="3">
        <v>2.6700000000000002E-2</v>
      </c>
      <c r="J258" s="5">
        <f t="shared" ref="J258:J321" si="16">K258-L258</f>
        <v>2.0199999999999999E-2</v>
      </c>
      <c r="K258" s="10">
        <v>4.9599999999999998E-2</v>
      </c>
      <c r="L258" s="10">
        <v>2.9399999999999999E-2</v>
      </c>
      <c r="M258" s="5">
        <f t="shared" ref="M258:M321" si="17">N258*K258</f>
        <v>6.5124800000000002E-3</v>
      </c>
      <c r="N258" s="10">
        <v>0.1313</v>
      </c>
      <c r="O258" s="3">
        <v>9.7000000000000003E-3</v>
      </c>
      <c r="P258" s="3">
        <v>2.5899999999999999E-2</v>
      </c>
      <c r="Q258" s="3">
        <v>2.3699999999999999E-2</v>
      </c>
      <c r="R258" s="3">
        <f t="shared" ref="R258:R321" si="18">S258*K258</f>
        <v>2.2745522415546351E-2</v>
      </c>
      <c r="S258" s="3">
        <f t="shared" si="15"/>
        <v>0.45857908095859579</v>
      </c>
      <c r="T258" s="25">
        <v>-1.1999999999999999E-3</v>
      </c>
      <c r="U258" s="25">
        <v>2.8999999999999998E-3</v>
      </c>
      <c r="V258" s="25">
        <v>-4.1000000000000003E-3</v>
      </c>
      <c r="W258" s="31">
        <v>7286.5360000000001</v>
      </c>
      <c r="X258" s="31">
        <v>6440.9449999999997</v>
      </c>
      <c r="Y258" s="31">
        <v>4995.6400000000003</v>
      </c>
      <c r="Z258" s="27">
        <v>361.38529999999997</v>
      </c>
      <c r="AA258" s="27">
        <v>189.15899999999999</v>
      </c>
      <c r="AB258" s="27">
        <v>118.5825</v>
      </c>
    </row>
    <row r="259" spans="1:28" ht="12" customHeight="1" x14ac:dyDescent="0.2">
      <c r="A259" s="2" t="s">
        <v>1486</v>
      </c>
      <c r="B259" s="2" t="s">
        <v>2988</v>
      </c>
      <c r="C259" s="2" t="s">
        <v>4490</v>
      </c>
      <c r="D259" s="2" t="s">
        <v>5991</v>
      </c>
      <c r="E259" s="2" t="s">
        <v>7493</v>
      </c>
      <c r="F259" s="21">
        <v>258</v>
      </c>
      <c r="G259" s="21">
        <v>370</v>
      </c>
      <c r="H259" s="22">
        <v>10</v>
      </c>
      <c r="I259" s="3">
        <v>2.6700000000000002E-2</v>
      </c>
      <c r="J259" s="5">
        <f t="shared" si="16"/>
        <v>2.250000000000002E-2</v>
      </c>
      <c r="K259" s="10">
        <v>0.25800000000000001</v>
      </c>
      <c r="L259" s="10">
        <v>0.23549999999999999</v>
      </c>
      <c r="M259" s="5">
        <f t="shared" si="17"/>
        <v>4.2053999999999998E-3</v>
      </c>
      <c r="N259" s="10">
        <v>1.6299999999999999E-2</v>
      </c>
      <c r="O259" s="3">
        <v>1.06E-2</v>
      </c>
      <c r="P259" s="3">
        <v>0.16689999999999999</v>
      </c>
      <c r="Q259" s="3">
        <v>9.11E-2</v>
      </c>
      <c r="R259" s="3">
        <f t="shared" si="18"/>
        <v>-0.11411699707507313</v>
      </c>
      <c r="S259" s="3">
        <f t="shared" ref="S259:S322" si="19">(W259-Y259)/Y259</f>
        <v>-0.4423139421514462</v>
      </c>
      <c r="T259" s="25">
        <v>-1.3100000000000001E-2</v>
      </c>
      <c r="U259" s="25">
        <v>2.6499999999999999E-2</v>
      </c>
      <c r="V259" s="25">
        <v>-3.9600000000000003E-2</v>
      </c>
      <c r="W259" s="31">
        <v>17160</v>
      </c>
      <c r="X259" s="31">
        <v>16884</v>
      </c>
      <c r="Y259" s="31">
        <v>30770</v>
      </c>
      <c r="Z259" s="27">
        <v>4426.7876999999999</v>
      </c>
      <c r="AA259" s="27">
        <v>3975.7745</v>
      </c>
      <c r="AB259" s="27">
        <v>2803.4719</v>
      </c>
    </row>
    <row r="260" spans="1:28" ht="12" customHeight="1" x14ac:dyDescent="0.2">
      <c r="A260" s="2" t="s">
        <v>825</v>
      </c>
      <c r="B260" s="2" t="s">
        <v>2327</v>
      </c>
      <c r="C260" s="2" t="s">
        <v>3829</v>
      </c>
      <c r="D260" s="2" t="s">
        <v>5330</v>
      </c>
      <c r="E260" s="2" t="s">
        <v>6832</v>
      </c>
      <c r="F260" s="21">
        <v>259</v>
      </c>
      <c r="G260" s="21">
        <v>655</v>
      </c>
      <c r="H260" s="22">
        <v>640</v>
      </c>
      <c r="I260" s="3">
        <v>2.6599999999999999E-2</v>
      </c>
      <c r="J260" s="5">
        <f t="shared" si="16"/>
        <v>2.0800000000000003E-2</v>
      </c>
      <c r="K260" s="10">
        <v>2.3900000000000001E-2</v>
      </c>
      <c r="L260" s="10">
        <v>3.0999999999999999E-3</v>
      </c>
      <c r="M260" s="5">
        <f t="shared" si="17"/>
        <v>5.7336100000000001E-3</v>
      </c>
      <c r="N260" s="10">
        <v>0.2399</v>
      </c>
      <c r="O260" s="3">
        <v>4.1999999999999997E-3</v>
      </c>
      <c r="P260" s="3">
        <v>2.1399999999999999E-2</v>
      </c>
      <c r="Q260" s="3">
        <v>2.5000000000000001E-3</v>
      </c>
      <c r="R260" s="3">
        <f t="shared" si="18"/>
        <v>-4.2974569740560016E-4</v>
      </c>
      <c r="S260" s="3">
        <f t="shared" si="19"/>
        <v>-1.7980991523246868E-2</v>
      </c>
      <c r="T260" s="25">
        <v>-3.5000000000000001E-3</v>
      </c>
      <c r="U260" s="25">
        <v>1.6999999999999999E-3</v>
      </c>
      <c r="V260" s="25">
        <v>-5.1999999999999998E-3</v>
      </c>
      <c r="W260" s="31">
        <v>347.89299999999997</v>
      </c>
      <c r="X260" s="31">
        <v>280.58800000000002</v>
      </c>
      <c r="Y260" s="31">
        <v>354.26299999999998</v>
      </c>
      <c r="Z260" s="27">
        <v>8.3308</v>
      </c>
      <c r="AA260" s="27">
        <v>0.85580000000000001</v>
      </c>
      <c r="AB260" s="27">
        <v>0.87290000000000001</v>
      </c>
    </row>
    <row r="261" spans="1:28" ht="12" customHeight="1" x14ac:dyDescent="0.2">
      <c r="A261" s="2" t="s">
        <v>1426</v>
      </c>
      <c r="B261" s="2" t="s">
        <v>2928</v>
      </c>
      <c r="C261" s="2" t="s">
        <v>4430</v>
      </c>
      <c r="D261" s="2" t="s">
        <v>5931</v>
      </c>
      <c r="E261" s="2" t="s">
        <v>7433</v>
      </c>
      <c r="F261" s="21">
        <v>260</v>
      </c>
      <c r="G261" s="21">
        <v>191</v>
      </c>
      <c r="H261" s="22">
        <v>642</v>
      </c>
      <c r="I261" s="3">
        <v>2.6599999999999999E-2</v>
      </c>
      <c r="J261" s="5">
        <f t="shared" si="16"/>
        <v>2.4800000000000003E-2</v>
      </c>
      <c r="K261" s="10">
        <v>2.3800000000000002E-2</v>
      </c>
      <c r="L261" s="10">
        <v>-1E-3</v>
      </c>
      <c r="M261" s="5">
        <f t="shared" si="17"/>
        <v>1.8516400000000001E-3</v>
      </c>
      <c r="N261" s="10">
        <v>7.7799999999999994E-2</v>
      </c>
      <c r="O261" s="3">
        <v>1.9400000000000001E-2</v>
      </c>
      <c r="P261" s="3">
        <v>8.9599999999999999E-2</v>
      </c>
      <c r="Q261" s="3">
        <v>-6.5799999999999997E-2</v>
      </c>
      <c r="R261" s="3">
        <f t="shared" si="18"/>
        <v>7.2521832020296445E-3</v>
      </c>
      <c r="S261" s="3">
        <f t="shared" si="19"/>
        <v>0.30471357991721193</v>
      </c>
      <c r="T261" s="25">
        <v>1E-4</v>
      </c>
      <c r="U261" s="25">
        <v>1.8200000000000001E-2</v>
      </c>
      <c r="V261" s="25">
        <v>-1.8100000000000002E-2</v>
      </c>
      <c r="W261" s="31">
        <v>9771</v>
      </c>
      <c r="X261" s="31">
        <v>9066</v>
      </c>
      <c r="Y261" s="31">
        <v>7489</v>
      </c>
      <c r="Z261" s="27">
        <v>232.559</v>
      </c>
      <c r="AA261" s="27">
        <v>-8.8818000000000001</v>
      </c>
      <c r="AB261" s="27">
        <v>-492.47980000000001</v>
      </c>
    </row>
    <row r="262" spans="1:28" ht="12" customHeight="1" x14ac:dyDescent="0.2">
      <c r="A262" s="2" t="s">
        <v>31</v>
      </c>
      <c r="B262" s="2" t="s">
        <v>1532</v>
      </c>
      <c r="C262" s="2" t="s">
        <v>3034</v>
      </c>
      <c r="D262" s="2" t="s">
        <v>4535</v>
      </c>
      <c r="E262" s="2" t="s">
        <v>6037</v>
      </c>
      <c r="F262" s="21">
        <v>261</v>
      </c>
      <c r="G262" s="21">
        <v>1281</v>
      </c>
      <c r="H262" s="22">
        <v>1244</v>
      </c>
      <c r="I262" s="3">
        <v>2.6499999999999999E-2</v>
      </c>
      <c r="J262" s="5">
        <f t="shared" si="16"/>
        <v>3.0099999999999998E-2</v>
      </c>
      <c r="K262" s="10">
        <v>-2.6800000000000001E-2</v>
      </c>
      <c r="L262" s="10">
        <v>-5.6899999999999999E-2</v>
      </c>
      <c r="M262" s="5">
        <f t="shared" si="17"/>
        <v>-3.6635599999999997E-3</v>
      </c>
      <c r="N262" s="10">
        <v>0.13669999999999999</v>
      </c>
      <c r="O262" s="3">
        <v>-6.8999999999999999E-3</v>
      </c>
      <c r="P262" s="3">
        <v>-3.8399999999999997E-2</v>
      </c>
      <c r="Q262" s="3">
        <v>1.1599999999999999E-2</v>
      </c>
      <c r="R262" s="3">
        <f t="shared" si="18"/>
        <v>4.004754720760304E-3</v>
      </c>
      <c r="S262" s="3">
        <f t="shared" si="19"/>
        <v>-0.14943114629702628</v>
      </c>
      <c r="T262" s="25">
        <v>2.8999999999999998E-3</v>
      </c>
      <c r="U262" s="25">
        <v>1.6999999999999999E-3</v>
      </c>
      <c r="V262" s="25">
        <v>1.1999999999999999E-3</v>
      </c>
      <c r="W262" s="31">
        <v>662.46299999999997</v>
      </c>
      <c r="X262" s="31">
        <v>582.77700000000004</v>
      </c>
      <c r="Y262" s="31">
        <v>778.84699999999998</v>
      </c>
      <c r="Z262" s="27">
        <v>-17.738299999999999</v>
      </c>
      <c r="AA262" s="27">
        <v>-33.176900000000003</v>
      </c>
      <c r="AB262" s="27">
        <v>9.0167000000000002</v>
      </c>
    </row>
    <row r="263" spans="1:28" ht="12" customHeight="1" x14ac:dyDescent="0.2">
      <c r="A263" s="2" t="s">
        <v>884</v>
      </c>
      <c r="B263" s="2" t="s">
        <v>2386</v>
      </c>
      <c r="C263" s="2" t="s">
        <v>3888</v>
      </c>
      <c r="D263" s="2" t="s">
        <v>5389</v>
      </c>
      <c r="E263" s="2" t="s">
        <v>6891</v>
      </c>
      <c r="F263" s="21">
        <v>262</v>
      </c>
      <c r="G263" s="21">
        <v>1081</v>
      </c>
      <c r="H263" s="22">
        <v>287</v>
      </c>
      <c r="I263" s="3">
        <v>2.6499999999999999E-2</v>
      </c>
      <c r="J263" s="5">
        <f t="shared" si="16"/>
        <v>1.9799999999999998E-2</v>
      </c>
      <c r="K263" s="10">
        <v>5.91E-2</v>
      </c>
      <c r="L263" s="10">
        <v>3.9300000000000002E-2</v>
      </c>
      <c r="M263" s="5">
        <f t="shared" si="17"/>
        <v>6.6723900000000003E-3</v>
      </c>
      <c r="N263" s="10">
        <v>0.1129</v>
      </c>
      <c r="O263" s="3">
        <v>-2E-3</v>
      </c>
      <c r="P263" s="3">
        <v>-4.2599999999999999E-2</v>
      </c>
      <c r="Q263" s="3">
        <v>0.1017</v>
      </c>
      <c r="R263" s="3">
        <f t="shared" si="18"/>
        <v>3.2293802912955132E-2</v>
      </c>
      <c r="S263" s="3">
        <f t="shared" si="19"/>
        <v>0.54642644522766726</v>
      </c>
      <c r="T263" s="25">
        <v>1.5E-3</v>
      </c>
      <c r="U263" s="25">
        <v>1.0800000000000001E-2</v>
      </c>
      <c r="V263" s="25">
        <v>-9.2999999999999992E-3</v>
      </c>
      <c r="W263" s="31">
        <v>553.28200000000004</v>
      </c>
      <c r="X263" s="31">
        <v>497.16300000000001</v>
      </c>
      <c r="Y263" s="31">
        <v>357.78100000000001</v>
      </c>
      <c r="Z263" s="27">
        <v>32.725299999999997</v>
      </c>
      <c r="AA263" s="27">
        <v>19.549900000000001</v>
      </c>
      <c r="AB263" s="27">
        <v>36.3812</v>
      </c>
    </row>
    <row r="264" spans="1:28" ht="12" customHeight="1" x14ac:dyDescent="0.2">
      <c r="A264" s="2" t="s">
        <v>901</v>
      </c>
      <c r="B264" s="2" t="s">
        <v>2403</v>
      </c>
      <c r="C264" s="2" t="s">
        <v>3905</v>
      </c>
      <c r="D264" s="2" t="s">
        <v>5406</v>
      </c>
      <c r="E264" s="2" t="s">
        <v>6908</v>
      </c>
      <c r="F264" s="21">
        <v>263</v>
      </c>
      <c r="G264" s="21">
        <v>247</v>
      </c>
      <c r="H264" s="22">
        <v>122</v>
      </c>
      <c r="I264" s="3">
        <v>2.63E-2</v>
      </c>
      <c r="J264" s="5">
        <f t="shared" si="16"/>
        <v>1.0400000000000006E-2</v>
      </c>
      <c r="K264" s="10">
        <v>9.7000000000000003E-2</v>
      </c>
      <c r="L264" s="10">
        <v>8.6599999999999996E-2</v>
      </c>
      <c r="M264" s="5">
        <f t="shared" si="17"/>
        <v>1.5849800000000001E-2</v>
      </c>
      <c r="N264" s="10">
        <v>0.16339999999999999</v>
      </c>
      <c r="O264" s="3">
        <v>1.61E-2</v>
      </c>
      <c r="P264" s="3">
        <v>5.8700000000000002E-2</v>
      </c>
      <c r="Q264" s="3">
        <v>3.8300000000000001E-2</v>
      </c>
      <c r="R264" s="3">
        <f t="shared" si="18"/>
        <v>2.2029336833461692E-2</v>
      </c>
      <c r="S264" s="3">
        <f t="shared" si="19"/>
        <v>0.22710656529341949</v>
      </c>
      <c r="T264" s="25">
        <v>-5.0000000000000001E-3</v>
      </c>
      <c r="U264" s="25">
        <v>5.1999999999999998E-3</v>
      </c>
      <c r="V264" s="25">
        <v>-1.0200000000000001E-2</v>
      </c>
      <c r="W264" s="31">
        <v>2884.1790000000001</v>
      </c>
      <c r="X264" s="31">
        <v>2479.0239999999999</v>
      </c>
      <c r="Y264" s="31">
        <v>2350.39</v>
      </c>
      <c r="Z264" s="27">
        <v>279.8664</v>
      </c>
      <c r="AA264" s="27">
        <v>214.66300000000001</v>
      </c>
      <c r="AB264" s="27">
        <v>90.096400000000003</v>
      </c>
    </row>
    <row r="265" spans="1:28" ht="12" customHeight="1" x14ac:dyDescent="0.2">
      <c r="A265" s="2" t="s">
        <v>449</v>
      </c>
      <c r="B265" s="2" t="s">
        <v>1951</v>
      </c>
      <c r="C265" s="2" t="s">
        <v>3453</v>
      </c>
      <c r="D265" s="2" t="s">
        <v>4954</v>
      </c>
      <c r="E265" s="2" t="s">
        <v>6456</v>
      </c>
      <c r="F265" s="21">
        <v>264</v>
      </c>
      <c r="G265" s="21">
        <v>446</v>
      </c>
      <c r="H265" s="22">
        <v>231</v>
      </c>
      <c r="I265" s="3">
        <v>2.63E-2</v>
      </c>
      <c r="J265" s="5">
        <f t="shared" si="16"/>
        <v>1.6699999999999993E-2</v>
      </c>
      <c r="K265" s="10">
        <v>6.9599999999999995E-2</v>
      </c>
      <c r="L265" s="10">
        <v>5.2900000000000003E-2</v>
      </c>
      <c r="M265" s="5">
        <f t="shared" si="17"/>
        <v>9.5769599999999989E-3</v>
      </c>
      <c r="N265" s="10">
        <v>0.1376</v>
      </c>
      <c r="O265" s="3">
        <v>8.6E-3</v>
      </c>
      <c r="P265" s="3">
        <v>2.1100000000000001E-2</v>
      </c>
      <c r="Q265" s="3">
        <v>4.8500000000000001E-2</v>
      </c>
      <c r="R265" s="3">
        <f t="shared" si="18"/>
        <v>2.1933919677863727E-2</v>
      </c>
      <c r="S265" s="3">
        <f t="shared" si="19"/>
        <v>0.31514252410723748</v>
      </c>
      <c r="T265" s="25">
        <v>-1.1999999999999999E-3</v>
      </c>
      <c r="U265" s="25">
        <v>1.01E-2</v>
      </c>
      <c r="V265" s="25">
        <v>-1.1299999999999999E-2</v>
      </c>
      <c r="W265" s="31">
        <v>6205.5</v>
      </c>
      <c r="X265" s="31">
        <v>5454.9</v>
      </c>
      <c r="Y265" s="31">
        <v>4718.5</v>
      </c>
      <c r="Z265" s="27">
        <v>432.0247</v>
      </c>
      <c r="AA265" s="27">
        <v>288.69099999999997</v>
      </c>
      <c r="AB265" s="27">
        <v>228.7672</v>
      </c>
    </row>
    <row r="266" spans="1:28" ht="12" customHeight="1" x14ac:dyDescent="0.2">
      <c r="A266" s="2" t="s">
        <v>625</v>
      </c>
      <c r="B266" s="2" t="s">
        <v>2127</v>
      </c>
      <c r="C266" s="2" t="s">
        <v>3629</v>
      </c>
      <c r="D266" s="2" t="s">
        <v>5130</v>
      </c>
      <c r="E266" s="2" t="s">
        <v>6632</v>
      </c>
      <c r="F266" s="21">
        <v>265</v>
      </c>
      <c r="G266" s="21">
        <v>605</v>
      </c>
      <c r="H266" s="22">
        <v>630</v>
      </c>
      <c r="I266" s="3">
        <v>2.63E-2</v>
      </c>
      <c r="J266" s="5">
        <f t="shared" si="16"/>
        <v>2.4900000000000002E-2</v>
      </c>
      <c r="K266" s="10">
        <v>2.4500000000000001E-2</v>
      </c>
      <c r="L266" s="10">
        <v>-4.0000000000000002E-4</v>
      </c>
      <c r="M266" s="5">
        <f t="shared" si="17"/>
        <v>1.3132E-3</v>
      </c>
      <c r="N266" s="10">
        <v>5.3600000000000002E-2</v>
      </c>
      <c r="O266" s="3">
        <v>4.8999999999999998E-3</v>
      </c>
      <c r="P266" s="3">
        <v>1.9E-2</v>
      </c>
      <c r="Q266" s="3">
        <v>5.4999999999999997E-3</v>
      </c>
      <c r="R266" s="3">
        <f t="shared" si="18"/>
        <v>5.4359102244389028E-3</v>
      </c>
      <c r="S266" s="3">
        <f t="shared" si="19"/>
        <v>0.22187388671179195</v>
      </c>
      <c r="T266" s="25">
        <v>-1E-3</v>
      </c>
      <c r="U266" s="25">
        <v>1.2500000000000001E-2</v>
      </c>
      <c r="V266" s="25">
        <v>-1.35E-2</v>
      </c>
      <c r="W266" s="31">
        <v>34298</v>
      </c>
      <c r="X266" s="31">
        <v>32553</v>
      </c>
      <c r="Y266" s="31">
        <v>28070</v>
      </c>
      <c r="Z266" s="27">
        <v>841.7038</v>
      </c>
      <c r="AA266" s="27">
        <v>-13.2151</v>
      </c>
      <c r="AB266" s="27">
        <v>154.67689999999999</v>
      </c>
    </row>
    <row r="267" spans="1:28" ht="12" customHeight="1" x14ac:dyDescent="0.2">
      <c r="A267" s="2" t="s">
        <v>919</v>
      </c>
      <c r="B267" s="2" t="s">
        <v>2421</v>
      </c>
      <c r="C267" s="2" t="s">
        <v>3923</v>
      </c>
      <c r="D267" s="2" t="s">
        <v>5424</v>
      </c>
      <c r="E267" s="2" t="s">
        <v>6926</v>
      </c>
      <c r="F267" s="21">
        <v>266</v>
      </c>
      <c r="G267" s="21">
        <v>1148</v>
      </c>
      <c r="H267" s="22">
        <v>1128</v>
      </c>
      <c r="I267" s="3">
        <v>2.6200000000000001E-2</v>
      </c>
      <c r="J267" s="5">
        <f t="shared" si="16"/>
        <v>2.6500000000000003E-2</v>
      </c>
      <c r="K267" s="10">
        <v>-9.9000000000000008E-3</v>
      </c>
      <c r="L267" s="10">
        <v>-3.6400000000000002E-2</v>
      </c>
      <c r="M267" s="5">
        <f t="shared" si="17"/>
        <v>-2.7720000000000002E-4</v>
      </c>
      <c r="N267" s="10">
        <v>2.8000000000000001E-2</v>
      </c>
      <c r="O267" s="3">
        <v>-3.3999999999999998E-3</v>
      </c>
      <c r="P267" s="3">
        <v>-1.83E-2</v>
      </c>
      <c r="Q267" s="3">
        <v>8.3999999999999995E-3</v>
      </c>
      <c r="R267" s="3">
        <f t="shared" si="18"/>
        <v>1.1836184014342983E-3</v>
      </c>
      <c r="S267" s="3">
        <f t="shared" si="19"/>
        <v>-0.11955741428629275</v>
      </c>
      <c r="T267" s="25">
        <v>2.3E-3</v>
      </c>
      <c r="U267" s="25">
        <v>2.3999999999999998E-3</v>
      </c>
      <c r="V267" s="25">
        <v>-1E-4</v>
      </c>
      <c r="W267" s="31">
        <v>478.31099999999998</v>
      </c>
      <c r="X267" s="31">
        <v>465.28899999999999</v>
      </c>
      <c r="Y267" s="31">
        <v>543.26199999999994</v>
      </c>
      <c r="Z267" s="27">
        <v>-4.7556000000000003</v>
      </c>
      <c r="AA267" s="27">
        <v>-16.946200000000001</v>
      </c>
      <c r="AB267" s="27">
        <v>4.5724</v>
      </c>
    </row>
    <row r="268" spans="1:28" ht="12" customHeight="1" x14ac:dyDescent="0.2">
      <c r="A268" s="2" t="s">
        <v>396</v>
      </c>
      <c r="B268" s="2" t="s">
        <v>1897</v>
      </c>
      <c r="C268" s="2" t="s">
        <v>3399</v>
      </c>
      <c r="D268" s="2" t="s">
        <v>4900</v>
      </c>
      <c r="E268" s="2" t="s">
        <v>6402</v>
      </c>
      <c r="F268" s="21">
        <v>267</v>
      </c>
      <c r="G268" s="21">
        <v>588</v>
      </c>
      <c r="H268" s="22">
        <v>575</v>
      </c>
      <c r="I268" s="3">
        <v>2.6100000000000002E-2</v>
      </c>
      <c r="J268" s="5">
        <f t="shared" si="16"/>
        <v>1.9699999999999999E-2</v>
      </c>
      <c r="K268" s="10">
        <v>2.8299999999999999E-2</v>
      </c>
      <c r="L268" s="10">
        <v>8.6E-3</v>
      </c>
      <c r="M268" s="5">
        <f t="shared" si="17"/>
        <v>6.3505199999999993E-3</v>
      </c>
      <c r="N268" s="10">
        <v>0.22439999999999999</v>
      </c>
      <c r="O268" s="3">
        <v>5.3E-3</v>
      </c>
      <c r="P268" s="3">
        <v>-1E-3</v>
      </c>
      <c r="Q268" s="3">
        <v>2.93E-2</v>
      </c>
      <c r="R268" s="3">
        <f t="shared" si="18"/>
        <v>2.7228930726526671E-2</v>
      </c>
      <c r="S268" s="3">
        <f t="shared" si="19"/>
        <v>0.96215302920588941</v>
      </c>
      <c r="T268" s="25">
        <v>-2.7000000000000001E-3</v>
      </c>
      <c r="U268" s="25">
        <v>-1E-3</v>
      </c>
      <c r="V268" s="25">
        <v>-1.6999999999999999E-3</v>
      </c>
      <c r="W268" s="31">
        <v>2032.3</v>
      </c>
      <c r="X268" s="31">
        <v>1659.9</v>
      </c>
      <c r="Y268" s="31">
        <v>1035.75</v>
      </c>
      <c r="Z268" s="27">
        <v>57.603400000000001</v>
      </c>
      <c r="AA268" s="27">
        <v>14.3559</v>
      </c>
      <c r="AB268" s="27">
        <v>30.309000000000001</v>
      </c>
    </row>
    <row r="269" spans="1:28" ht="12" customHeight="1" x14ac:dyDescent="0.2">
      <c r="A269" s="2" t="s">
        <v>511</v>
      </c>
      <c r="B269" s="2" t="s">
        <v>2013</v>
      </c>
      <c r="C269" s="2" t="s">
        <v>3515</v>
      </c>
      <c r="D269" s="2" t="s">
        <v>5016</v>
      </c>
      <c r="E269" s="2" t="s">
        <v>6518</v>
      </c>
      <c r="F269" s="21">
        <v>268</v>
      </c>
      <c r="G269" s="21">
        <v>128</v>
      </c>
      <c r="H269" s="22">
        <v>1379</v>
      </c>
      <c r="I269" s="3">
        <v>2.6100000000000002E-2</v>
      </c>
      <c r="J269" s="5">
        <f t="shared" si="16"/>
        <v>2.8899999999999995E-2</v>
      </c>
      <c r="K269" s="10">
        <v>-7.1800000000000003E-2</v>
      </c>
      <c r="L269" s="10">
        <v>-0.1007</v>
      </c>
      <c r="M269" s="5">
        <f t="shared" si="17"/>
        <v>-2.8002000000000001E-3</v>
      </c>
      <c r="N269" s="10">
        <v>3.9E-2</v>
      </c>
      <c r="O269" s="3">
        <v>2.5600000000000001E-2</v>
      </c>
      <c r="P269" s="3">
        <v>0.13289999999999999</v>
      </c>
      <c r="Q269" s="3">
        <v>-0.20469999999999999</v>
      </c>
      <c r="R269" s="3">
        <f t="shared" si="18"/>
        <v>-4.8126457186691771E-3</v>
      </c>
      <c r="S269" s="3">
        <f t="shared" si="19"/>
        <v>6.7028491903470433E-2</v>
      </c>
      <c r="T269" s="25">
        <v>0.02</v>
      </c>
      <c r="U269" s="25">
        <v>2.7699999999999999E-2</v>
      </c>
      <c r="V269" s="25">
        <v>-7.7000000000000002E-3</v>
      </c>
      <c r="W269" s="31">
        <v>1018.197</v>
      </c>
      <c r="X269" s="31">
        <v>979.96100000000001</v>
      </c>
      <c r="Y269" s="31">
        <v>954.23599999999999</v>
      </c>
      <c r="Z269" s="27">
        <v>-73.063100000000006</v>
      </c>
      <c r="AA269" s="27">
        <v>-98.661600000000007</v>
      </c>
      <c r="AB269" s="27">
        <v>-195.36250000000001</v>
      </c>
    </row>
    <row r="270" spans="1:28" ht="12" customHeight="1" x14ac:dyDescent="0.2">
      <c r="A270" s="2" t="s">
        <v>899</v>
      </c>
      <c r="B270" s="2" t="s">
        <v>2401</v>
      </c>
      <c r="C270" s="2" t="s">
        <v>3903</v>
      </c>
      <c r="D270" s="2" t="s">
        <v>5404</v>
      </c>
      <c r="E270" s="2" t="s">
        <v>6906</v>
      </c>
      <c r="F270" s="21">
        <v>269</v>
      </c>
      <c r="G270" s="21">
        <v>1452</v>
      </c>
      <c r="H270" s="22">
        <v>1410</v>
      </c>
      <c r="I270" s="3">
        <v>2.5999999999999999E-2</v>
      </c>
      <c r="J270" s="5">
        <f t="shared" si="16"/>
        <v>3.49E-2</v>
      </c>
      <c r="K270" s="10">
        <v>-9.11E-2</v>
      </c>
      <c r="L270" s="10">
        <v>-0.126</v>
      </c>
      <c r="M270" s="5">
        <f t="shared" si="17"/>
        <v>-8.8640300000000002E-3</v>
      </c>
      <c r="N270" s="10">
        <v>9.7299999999999998E-2</v>
      </c>
      <c r="O270" s="3">
        <v>-2.8500000000000001E-2</v>
      </c>
      <c r="P270" s="3">
        <v>-0.1159</v>
      </c>
      <c r="Q270" s="3">
        <v>2.4799999999999999E-2</v>
      </c>
      <c r="R270" s="3">
        <f t="shared" si="18"/>
        <v>-2.4986263419815625E-2</v>
      </c>
      <c r="S270" s="3">
        <f t="shared" si="19"/>
        <v>0.27427292447657109</v>
      </c>
      <c r="T270" s="25">
        <v>7.1999999999999998E-3</v>
      </c>
      <c r="U270" s="25">
        <v>1.2500000000000001E-2</v>
      </c>
      <c r="V270" s="25">
        <v>-5.3E-3</v>
      </c>
      <c r="W270" s="31">
        <v>369.49200000000002</v>
      </c>
      <c r="X270" s="31">
        <v>336.738</v>
      </c>
      <c r="Y270" s="31">
        <v>289.96300000000002</v>
      </c>
      <c r="Z270" s="27">
        <v>-37.384599999999999</v>
      </c>
      <c r="AA270" s="27">
        <v>-46.123899999999999</v>
      </c>
      <c r="AB270" s="27">
        <v>3.8742999999999999</v>
      </c>
    </row>
    <row r="271" spans="1:28" ht="12" customHeight="1" x14ac:dyDescent="0.2">
      <c r="A271" s="2" t="s">
        <v>1288</v>
      </c>
      <c r="B271" s="2" t="s">
        <v>2790</v>
      </c>
      <c r="C271" s="2" t="s">
        <v>4292</v>
      </c>
      <c r="D271" s="2" t="s">
        <v>5793</v>
      </c>
      <c r="E271" s="2" t="s">
        <v>7295</v>
      </c>
      <c r="F271" s="21">
        <v>270</v>
      </c>
      <c r="G271" s="21">
        <v>46</v>
      </c>
      <c r="H271" s="22">
        <v>1423</v>
      </c>
      <c r="I271" s="3">
        <v>2.5999999999999999E-2</v>
      </c>
      <c r="J271" s="5">
        <f t="shared" si="16"/>
        <v>3.8900000000000004E-2</v>
      </c>
      <c r="K271" s="10">
        <v>-0.1012</v>
      </c>
      <c r="L271" s="10">
        <v>-0.1401</v>
      </c>
      <c r="M271" s="5">
        <f t="shared" si="17"/>
        <v>-1.2862519999999999E-2</v>
      </c>
      <c r="N271" s="10">
        <v>0.12709999999999999</v>
      </c>
      <c r="O271" s="3">
        <v>5.4399999999999997E-2</v>
      </c>
      <c r="P271" s="3">
        <v>0.36840000000000001</v>
      </c>
      <c r="Q271" s="3">
        <v>-0.46960000000000002</v>
      </c>
      <c r="R271" s="3">
        <f t="shared" si="18"/>
        <v>-9.6363990015482306E-2</v>
      </c>
      <c r="S271" s="3">
        <f t="shared" si="19"/>
        <v>0.95221334007393588</v>
      </c>
      <c r="T271" s="25">
        <v>3.2399999999999998E-2</v>
      </c>
      <c r="U271" s="25">
        <v>0.13600000000000001</v>
      </c>
      <c r="V271" s="25">
        <v>-0.1036</v>
      </c>
      <c r="W271" s="31">
        <v>308.928</v>
      </c>
      <c r="X271" s="31">
        <v>274.10000000000002</v>
      </c>
      <c r="Y271" s="31">
        <v>158.245</v>
      </c>
      <c r="Z271" s="27">
        <v>-31.2668</v>
      </c>
      <c r="AA271" s="27">
        <v>-38.404800000000002</v>
      </c>
      <c r="AB271" s="27">
        <v>-74.317800000000005</v>
      </c>
    </row>
    <row r="272" spans="1:28" ht="12" customHeight="1" x14ac:dyDescent="0.2">
      <c r="A272" s="2" t="s">
        <v>754</v>
      </c>
      <c r="B272" s="2" t="s">
        <v>2256</v>
      </c>
      <c r="C272" s="2" t="s">
        <v>3758</v>
      </c>
      <c r="D272" s="2" t="s">
        <v>5259</v>
      </c>
      <c r="E272" s="2" t="s">
        <v>6761</v>
      </c>
      <c r="F272" s="21">
        <v>271</v>
      </c>
      <c r="G272" s="21">
        <v>203</v>
      </c>
      <c r="H272" s="22">
        <v>178</v>
      </c>
      <c r="I272" s="3">
        <v>2.58E-2</v>
      </c>
      <c r="J272" s="5">
        <f t="shared" si="16"/>
        <v>1.0200000000000001E-2</v>
      </c>
      <c r="K272" s="10">
        <v>8.1699999999999995E-2</v>
      </c>
      <c r="L272" s="10">
        <v>7.1499999999999994E-2</v>
      </c>
      <c r="M272" s="5">
        <f t="shared" si="17"/>
        <v>1.5661890000000001E-2</v>
      </c>
      <c r="N272" s="10">
        <v>0.19170000000000001</v>
      </c>
      <c r="O272" s="3">
        <v>1.8700000000000001E-2</v>
      </c>
      <c r="P272" s="3">
        <v>3.04E-2</v>
      </c>
      <c r="Q272" s="3">
        <v>5.1299999999999998E-2</v>
      </c>
      <c r="R272" s="3">
        <f t="shared" si="18"/>
        <v>6.3121776443604533E-2</v>
      </c>
      <c r="S272" s="3">
        <f t="shared" si="19"/>
        <v>0.77260436283481693</v>
      </c>
      <c r="T272" s="25">
        <v>2.9999999999999997E-4</v>
      </c>
      <c r="U272" s="25">
        <v>9.2999999999999992E-3</v>
      </c>
      <c r="V272" s="25">
        <v>-8.9999999999999993E-3</v>
      </c>
      <c r="W272" s="31">
        <v>535.58000000000004</v>
      </c>
      <c r="X272" s="31">
        <v>449.44</v>
      </c>
      <c r="Y272" s="31">
        <v>302.14299999999997</v>
      </c>
      <c r="Z272" s="27">
        <v>43.7333</v>
      </c>
      <c r="AA272" s="27">
        <v>32.1235</v>
      </c>
      <c r="AB272" s="27">
        <v>15.489699999999999</v>
      </c>
    </row>
    <row r="273" spans="1:28" ht="12" customHeight="1" x14ac:dyDescent="0.2">
      <c r="A273" s="2" t="s">
        <v>875</v>
      </c>
      <c r="B273" s="2" t="s">
        <v>2377</v>
      </c>
      <c r="C273" s="2" t="s">
        <v>3879</v>
      </c>
      <c r="D273" s="2" t="s">
        <v>5380</v>
      </c>
      <c r="E273" s="2" t="s">
        <v>6882</v>
      </c>
      <c r="F273" s="21">
        <v>272</v>
      </c>
      <c r="G273" s="21">
        <v>1250</v>
      </c>
      <c r="H273" s="22">
        <v>1229</v>
      </c>
      <c r="I273" s="3">
        <v>2.58E-2</v>
      </c>
      <c r="J273" s="5">
        <f t="shared" si="16"/>
        <v>2.7000000000000003E-2</v>
      </c>
      <c r="K273" s="10">
        <v>-2.4199999999999999E-2</v>
      </c>
      <c r="L273" s="10">
        <v>-5.1200000000000002E-2</v>
      </c>
      <c r="M273" s="5">
        <f t="shared" si="17"/>
        <v>-1.2003199999999999E-3</v>
      </c>
      <c r="N273" s="10">
        <v>4.9599999999999998E-2</v>
      </c>
      <c r="O273" s="3">
        <v>-6.1000000000000004E-3</v>
      </c>
      <c r="P273" s="3">
        <v>-2.7300000000000001E-2</v>
      </c>
      <c r="Q273" s="3">
        <v>3.0999999999999999E-3</v>
      </c>
      <c r="R273" s="3">
        <f t="shared" si="18"/>
        <v>-3.2456237187753838E-3</v>
      </c>
      <c r="S273" s="3">
        <f t="shared" si="19"/>
        <v>0.13411668259402412</v>
      </c>
      <c r="T273" s="25">
        <v>8.0000000000000004E-4</v>
      </c>
      <c r="U273" s="25">
        <v>1.03E-2</v>
      </c>
      <c r="V273" s="25">
        <v>-9.4999999999999998E-3</v>
      </c>
      <c r="W273" s="31">
        <v>2404.375</v>
      </c>
      <c r="X273" s="31">
        <v>2290.71</v>
      </c>
      <c r="Y273" s="31">
        <v>2120.0419999999999</v>
      </c>
      <c r="Z273" s="27">
        <v>-58.199399999999997</v>
      </c>
      <c r="AA273" s="27">
        <v>-117.25409999999999</v>
      </c>
      <c r="AB273" s="27">
        <v>6.5171999999999999</v>
      </c>
    </row>
    <row r="274" spans="1:28" ht="12" customHeight="1" x14ac:dyDescent="0.2">
      <c r="A274" s="2" t="s">
        <v>739</v>
      </c>
      <c r="B274" s="2" t="s">
        <v>2241</v>
      </c>
      <c r="C274" s="2" t="s">
        <v>3743</v>
      </c>
      <c r="D274" s="2" t="s">
        <v>5244</v>
      </c>
      <c r="E274" s="2" t="s">
        <v>6746</v>
      </c>
      <c r="F274" s="21">
        <v>273</v>
      </c>
      <c r="G274" s="21">
        <v>1006</v>
      </c>
      <c r="H274" s="22">
        <v>1140</v>
      </c>
      <c r="I274" s="3">
        <v>2.5700000000000001E-2</v>
      </c>
      <c r="J274" s="5">
        <f t="shared" si="16"/>
        <v>2.6299999999999997E-2</v>
      </c>
      <c r="K274" s="10">
        <v>-1.1900000000000001E-2</v>
      </c>
      <c r="L274" s="10">
        <v>-3.8199999999999998E-2</v>
      </c>
      <c r="M274" s="5">
        <f t="shared" si="17"/>
        <v>-5.5216E-4</v>
      </c>
      <c r="N274" s="10">
        <v>4.6399999999999997E-2</v>
      </c>
      <c r="O274" s="3">
        <v>-5.9999999999999995E-4</v>
      </c>
      <c r="P274" s="3">
        <v>2.0000000000000001E-4</v>
      </c>
      <c r="Q274" s="3">
        <v>-1.21E-2</v>
      </c>
      <c r="R274" s="3">
        <f t="shared" si="18"/>
        <v>-3.4211732897063466E-3</v>
      </c>
      <c r="S274" s="3">
        <f t="shared" si="19"/>
        <v>0.28749355375683583</v>
      </c>
      <c r="T274" s="25">
        <v>6.1999999999999998E-3</v>
      </c>
      <c r="U274" s="25">
        <v>1.7000000000000001E-2</v>
      </c>
      <c r="V274" s="25">
        <v>-1.0800000000000001E-2</v>
      </c>
      <c r="W274" s="31">
        <v>1665.23</v>
      </c>
      <c r="X274" s="31">
        <v>1591.3779999999999</v>
      </c>
      <c r="Y274" s="31">
        <v>1293.3889999999999</v>
      </c>
      <c r="Z274" s="27">
        <v>-19.848099999999999</v>
      </c>
      <c r="AA274" s="27">
        <v>-60.805599999999998</v>
      </c>
      <c r="AB274" s="27">
        <v>-15.650700000000001</v>
      </c>
    </row>
    <row r="275" spans="1:28" ht="12" customHeight="1" x14ac:dyDescent="0.2">
      <c r="A275" s="2" t="s">
        <v>1155</v>
      </c>
      <c r="B275" s="2" t="s">
        <v>2657</v>
      </c>
      <c r="C275" s="2" t="s">
        <v>4159</v>
      </c>
      <c r="D275" s="2" t="s">
        <v>5660</v>
      </c>
      <c r="E275" s="2" t="s">
        <v>7162</v>
      </c>
      <c r="F275" s="21">
        <v>274</v>
      </c>
      <c r="G275" s="21">
        <v>41</v>
      </c>
      <c r="H275" s="22">
        <v>128</v>
      </c>
      <c r="I275" s="3">
        <v>2.5600000000000001E-2</v>
      </c>
      <c r="J275" s="5">
        <f t="shared" si="16"/>
        <v>-2.2999999999999965E-3</v>
      </c>
      <c r="K275" s="10">
        <v>9.5899999999999999E-2</v>
      </c>
      <c r="L275" s="10">
        <v>9.8199999999999996E-2</v>
      </c>
      <c r="M275" s="5">
        <f t="shared" si="17"/>
        <v>2.7906899999999998E-2</v>
      </c>
      <c r="N275" s="10">
        <v>0.29099999999999998</v>
      </c>
      <c r="O275" s="3">
        <v>5.9400000000000001E-2</v>
      </c>
      <c r="P275" s="3">
        <v>5.0000000000000001E-3</v>
      </c>
      <c r="Q275" s="3">
        <v>9.0899999999999995E-2</v>
      </c>
      <c r="R275" s="3">
        <f t="shared" si="18"/>
        <v>0.29202313993613738</v>
      </c>
      <c r="S275" s="3">
        <f t="shared" si="19"/>
        <v>3.0450796656531534</v>
      </c>
      <c r="T275" s="25">
        <v>8.6E-3</v>
      </c>
      <c r="U275" s="25">
        <v>8.5099999999999995E-2</v>
      </c>
      <c r="V275" s="25">
        <v>-7.6499999999999999E-2</v>
      </c>
      <c r="W275" s="31">
        <v>6468.317</v>
      </c>
      <c r="X275" s="31">
        <v>5010.2259999999997</v>
      </c>
      <c r="Y275" s="31">
        <v>1599.058</v>
      </c>
      <c r="Z275" s="27">
        <v>620.20500000000004</v>
      </c>
      <c r="AA275" s="27">
        <v>491.8347</v>
      </c>
      <c r="AB275" s="27">
        <v>145.3776</v>
      </c>
    </row>
    <row r="276" spans="1:28" ht="12" customHeight="1" x14ac:dyDescent="0.2">
      <c r="A276" s="2" t="s">
        <v>542</v>
      </c>
      <c r="B276" s="2" t="s">
        <v>2044</v>
      </c>
      <c r="C276" s="2" t="s">
        <v>3546</v>
      </c>
      <c r="D276" s="2" t="s">
        <v>5047</v>
      </c>
      <c r="E276" s="2" t="s">
        <v>6549</v>
      </c>
      <c r="F276" s="21">
        <v>275</v>
      </c>
      <c r="G276" s="21">
        <v>307</v>
      </c>
      <c r="H276" s="22">
        <v>423</v>
      </c>
      <c r="I276" s="3">
        <v>2.5499999999999998E-2</v>
      </c>
      <c r="J276" s="5">
        <f t="shared" si="16"/>
        <v>1.3499999999999998E-2</v>
      </c>
      <c r="K276" s="10">
        <v>4.1099999999999998E-2</v>
      </c>
      <c r="L276" s="10">
        <v>2.76E-2</v>
      </c>
      <c r="M276" s="5">
        <f t="shared" si="17"/>
        <v>1.198887E-2</v>
      </c>
      <c r="N276" s="10">
        <v>0.29170000000000001</v>
      </c>
      <c r="O276" s="3">
        <v>1.3299999999999999E-2</v>
      </c>
      <c r="P276" s="3">
        <v>2.0299999999999999E-2</v>
      </c>
      <c r="Q276" s="3">
        <v>2.0799999999999999E-2</v>
      </c>
      <c r="R276" s="3">
        <f t="shared" si="18"/>
        <v>4.6530948284885965E-2</v>
      </c>
      <c r="S276" s="3">
        <f t="shared" si="19"/>
        <v>1.1321398609461306</v>
      </c>
      <c r="T276" s="25">
        <v>-6.9999999999999999E-4</v>
      </c>
      <c r="U276" s="25">
        <v>4.1999999999999997E-3</v>
      </c>
      <c r="V276" s="25">
        <v>-4.8999999999999998E-3</v>
      </c>
      <c r="W276" s="31">
        <v>2810.8809999999999</v>
      </c>
      <c r="X276" s="31">
        <v>2176.0520000000001</v>
      </c>
      <c r="Y276" s="31">
        <v>1318.338</v>
      </c>
      <c r="Z276" s="27">
        <v>115.44670000000001</v>
      </c>
      <c r="AA276" s="27">
        <v>60.030099999999997</v>
      </c>
      <c r="AB276" s="27">
        <v>27.473700000000001</v>
      </c>
    </row>
    <row r="277" spans="1:28" ht="12" customHeight="1" x14ac:dyDescent="0.2">
      <c r="A277" s="2" t="s">
        <v>463</v>
      </c>
      <c r="B277" s="2" t="s">
        <v>1965</v>
      </c>
      <c r="C277" s="2" t="s">
        <v>3467</v>
      </c>
      <c r="D277" s="2" t="s">
        <v>4968</v>
      </c>
      <c r="E277" s="2" t="s">
        <v>6470</v>
      </c>
      <c r="F277" s="21">
        <v>276</v>
      </c>
      <c r="G277" s="21">
        <v>1285</v>
      </c>
      <c r="H277" s="22">
        <v>510</v>
      </c>
      <c r="I277" s="3">
        <v>2.5499999999999998E-2</v>
      </c>
      <c r="J277" s="5">
        <f t="shared" si="16"/>
        <v>1.3800000000000003E-2</v>
      </c>
      <c r="K277" s="10">
        <v>3.2800000000000003E-2</v>
      </c>
      <c r="L277" s="10">
        <v>1.9E-2</v>
      </c>
      <c r="M277" s="5">
        <f t="shared" si="17"/>
        <v>1.1663680000000003E-2</v>
      </c>
      <c r="N277" s="10">
        <v>0.35560000000000003</v>
      </c>
      <c r="O277" s="3">
        <v>-7.1000000000000004E-3</v>
      </c>
      <c r="P277" s="3">
        <v>-6.9199999999999998E-2</v>
      </c>
      <c r="Q277" s="3">
        <v>0.10199999999999999</v>
      </c>
      <c r="R277" s="3">
        <f t="shared" si="18"/>
        <v>3.3639035140335782E-2</v>
      </c>
      <c r="S277" s="3">
        <f t="shared" si="19"/>
        <v>1.0255803396443834</v>
      </c>
      <c r="T277" s="25">
        <v>4.4999999999999997E-3</v>
      </c>
      <c r="U277" s="25">
        <v>2.3099999999999999E-2</v>
      </c>
      <c r="V277" s="25">
        <v>-1.8599999999999998E-2</v>
      </c>
      <c r="W277" s="31">
        <v>41435</v>
      </c>
      <c r="X277" s="31">
        <v>30565</v>
      </c>
      <c r="Y277" s="31">
        <v>20455.866000000002</v>
      </c>
      <c r="Z277" s="27">
        <v>1359.0983000000001</v>
      </c>
      <c r="AA277" s="27">
        <v>580.55619999999999</v>
      </c>
      <c r="AB277" s="27">
        <v>2086.8506000000002</v>
      </c>
    </row>
    <row r="278" spans="1:28" ht="12" customHeight="1" x14ac:dyDescent="0.2">
      <c r="A278" s="2" t="s">
        <v>1249</v>
      </c>
      <c r="B278" s="2" t="s">
        <v>2751</v>
      </c>
      <c r="C278" s="2" t="s">
        <v>4253</v>
      </c>
      <c r="D278" s="2" t="s">
        <v>5754</v>
      </c>
      <c r="E278" s="2" t="s">
        <v>7256</v>
      </c>
      <c r="F278" s="21">
        <v>277</v>
      </c>
      <c r="G278" s="21">
        <v>1387</v>
      </c>
      <c r="H278" s="22">
        <v>18</v>
      </c>
      <c r="I278" s="3">
        <v>2.5499999999999998E-2</v>
      </c>
      <c r="J278" s="5">
        <f t="shared" si="16"/>
        <v>2.5000000000000022E-3</v>
      </c>
      <c r="K278" s="10">
        <v>0.2248</v>
      </c>
      <c r="L278" s="10">
        <v>0.2223</v>
      </c>
      <c r="M278" s="5">
        <f t="shared" si="17"/>
        <v>2.2974560000000002E-2</v>
      </c>
      <c r="N278" s="10">
        <v>0.1022</v>
      </c>
      <c r="O278" s="3">
        <v>-1.44E-2</v>
      </c>
      <c r="P278" s="3">
        <v>-8.9700000000000002E-2</v>
      </c>
      <c r="Q278" s="3">
        <v>0.3145</v>
      </c>
      <c r="R278" s="3">
        <f t="shared" si="18"/>
        <v>1.7582641405569061E-2</v>
      </c>
      <c r="S278" s="3">
        <f t="shared" si="19"/>
        <v>7.8214596999862371E-2</v>
      </c>
      <c r="T278" s="25">
        <v>-2.8999999999999998E-3</v>
      </c>
      <c r="U278" s="25">
        <v>4.1700000000000001E-2</v>
      </c>
      <c r="V278" s="25">
        <v>-4.4600000000000001E-2</v>
      </c>
      <c r="W278" s="31">
        <v>2350.4</v>
      </c>
      <c r="X278" s="31">
        <v>2132.5</v>
      </c>
      <c r="Y278" s="31">
        <v>2179.9</v>
      </c>
      <c r="Z278" s="27">
        <v>528.40049999999997</v>
      </c>
      <c r="AA278" s="27">
        <v>474.11900000000003</v>
      </c>
      <c r="AB278" s="27">
        <v>685.67660000000001</v>
      </c>
    </row>
    <row r="279" spans="1:28" ht="12" customHeight="1" x14ac:dyDescent="0.2">
      <c r="A279" s="2" t="s">
        <v>1196</v>
      </c>
      <c r="B279" s="2" t="s">
        <v>2698</v>
      </c>
      <c r="C279" s="2" t="s">
        <v>4200</v>
      </c>
      <c r="D279" s="2" t="s">
        <v>5701</v>
      </c>
      <c r="E279" s="2" t="s">
        <v>7203</v>
      </c>
      <c r="F279" s="21">
        <v>278</v>
      </c>
      <c r="G279" s="21">
        <v>341</v>
      </c>
      <c r="H279" s="22">
        <v>228</v>
      </c>
      <c r="I279" s="3">
        <v>2.5399999999999999E-2</v>
      </c>
      <c r="J279" s="5">
        <f t="shared" si="16"/>
        <v>1.0900000000000007E-2</v>
      </c>
      <c r="K279" s="10">
        <v>7.0400000000000004E-2</v>
      </c>
      <c r="L279" s="10">
        <v>5.9499999999999997E-2</v>
      </c>
      <c r="M279" s="5">
        <f t="shared" si="17"/>
        <v>1.4453120000000002E-2</v>
      </c>
      <c r="N279" s="10">
        <v>0.20530000000000001</v>
      </c>
      <c r="O279" s="3">
        <v>1.1900000000000001E-2</v>
      </c>
      <c r="P279" s="3">
        <v>-2.0999999999999999E-3</v>
      </c>
      <c r="Q279" s="3">
        <v>7.2499999999999995E-2</v>
      </c>
      <c r="R279" s="3">
        <f t="shared" si="18"/>
        <v>6.152537927586671E-2</v>
      </c>
      <c r="S279" s="3">
        <f t="shared" si="19"/>
        <v>0.87394004653219748</v>
      </c>
      <c r="T279" s="25">
        <v>-4.7000000000000002E-3</v>
      </c>
      <c r="U279" s="25">
        <v>-8.3000000000000001E-3</v>
      </c>
      <c r="V279" s="25">
        <v>3.5999999999999999E-3</v>
      </c>
      <c r="W279" s="31">
        <v>487.29</v>
      </c>
      <c r="X279" s="31">
        <v>404.27300000000002</v>
      </c>
      <c r="Y279" s="31">
        <v>260.03500000000003</v>
      </c>
      <c r="Z279" s="27">
        <v>34.326599999999999</v>
      </c>
      <c r="AA279" s="27">
        <v>24.0562</v>
      </c>
      <c r="AB279" s="27">
        <v>18.864699999999999</v>
      </c>
    </row>
    <row r="280" spans="1:28" ht="12" customHeight="1" x14ac:dyDescent="0.2">
      <c r="A280" s="2" t="s">
        <v>512</v>
      </c>
      <c r="B280" s="2" t="s">
        <v>2014</v>
      </c>
      <c r="C280" s="2" t="s">
        <v>3516</v>
      </c>
      <c r="D280" s="2" t="s">
        <v>5017</v>
      </c>
      <c r="E280" s="2" t="s">
        <v>6519</v>
      </c>
      <c r="F280" s="21">
        <v>279</v>
      </c>
      <c r="G280" s="21">
        <v>407</v>
      </c>
      <c r="H280" s="22">
        <v>552</v>
      </c>
      <c r="I280" s="3">
        <v>2.5399999999999999E-2</v>
      </c>
      <c r="J280" s="5">
        <f t="shared" si="16"/>
        <v>1.89E-2</v>
      </c>
      <c r="K280" s="10">
        <v>3.0300000000000001E-2</v>
      </c>
      <c r="L280" s="10">
        <v>1.14E-2</v>
      </c>
      <c r="M280" s="5">
        <f t="shared" si="17"/>
        <v>6.4872300000000001E-3</v>
      </c>
      <c r="N280" s="10">
        <v>0.21410000000000001</v>
      </c>
      <c r="O280" s="3">
        <v>9.5999999999999992E-3</v>
      </c>
      <c r="P280" s="3">
        <v>4.5999999999999999E-2</v>
      </c>
      <c r="Q280" s="3">
        <v>-1.5699999999999999E-2</v>
      </c>
      <c r="R280" s="3">
        <f t="shared" si="18"/>
        <v>2.0197496987151217E-3</v>
      </c>
      <c r="S280" s="3">
        <f t="shared" si="19"/>
        <v>6.6658405898188833E-2</v>
      </c>
      <c r="T280" s="25">
        <v>-5.1000000000000004E-3</v>
      </c>
      <c r="U280" s="25">
        <v>6.9999999999999999E-4</v>
      </c>
      <c r="V280" s="25">
        <v>-5.7999999999999996E-3</v>
      </c>
      <c r="W280" s="31">
        <v>5337.1</v>
      </c>
      <c r="X280" s="31">
        <v>4395.91</v>
      </c>
      <c r="Y280" s="31">
        <v>5003.57</v>
      </c>
      <c r="Z280" s="27">
        <v>161.63919999999999</v>
      </c>
      <c r="AA280" s="27">
        <v>49.940899999999999</v>
      </c>
      <c r="AB280" s="27">
        <v>-78.749499999999998</v>
      </c>
    </row>
    <row r="281" spans="1:28" ht="12" customHeight="1" x14ac:dyDescent="0.2">
      <c r="A281" s="2" t="s">
        <v>342</v>
      </c>
      <c r="B281" s="2" t="s">
        <v>1843</v>
      </c>
      <c r="C281" s="2" t="s">
        <v>3345</v>
      </c>
      <c r="D281" s="2" t="s">
        <v>4846</v>
      </c>
      <c r="E281" s="2" t="s">
        <v>6348</v>
      </c>
      <c r="F281" s="21">
        <v>280</v>
      </c>
      <c r="G281" s="21">
        <v>1357</v>
      </c>
      <c r="H281" s="22">
        <v>160</v>
      </c>
      <c r="I281" s="3">
        <v>2.5000000000000001E-2</v>
      </c>
      <c r="J281" s="5">
        <f t="shared" si="16"/>
        <v>2.1099999999999994E-2</v>
      </c>
      <c r="K281" s="10">
        <v>8.7999999999999995E-2</v>
      </c>
      <c r="L281" s="10">
        <v>6.6900000000000001E-2</v>
      </c>
      <c r="M281" s="5">
        <f t="shared" si="17"/>
        <v>3.9159999999999993E-3</v>
      </c>
      <c r="N281" s="10">
        <v>4.4499999999999998E-2</v>
      </c>
      <c r="O281" s="3">
        <v>-1.0999999999999999E-2</v>
      </c>
      <c r="P281" s="3">
        <v>-0.1515</v>
      </c>
      <c r="Q281" s="3">
        <v>0.23949999999999999</v>
      </c>
      <c r="R281" s="3">
        <f t="shared" si="18"/>
        <v>9.6445024265511672E-2</v>
      </c>
      <c r="S281" s="3">
        <f t="shared" si="19"/>
        <v>1.0959661848353599</v>
      </c>
      <c r="T281" s="25">
        <v>-6.1000000000000004E-3</v>
      </c>
      <c r="U281" s="25">
        <v>-4.7000000000000002E-3</v>
      </c>
      <c r="V281" s="25">
        <v>-1.4E-3</v>
      </c>
      <c r="W281" s="31">
        <v>48198</v>
      </c>
      <c r="X281" s="31">
        <v>46144.800000000003</v>
      </c>
      <c r="Y281" s="31">
        <v>22995.599999999999</v>
      </c>
      <c r="Z281" s="27">
        <v>4242.0663999999997</v>
      </c>
      <c r="AA281" s="27">
        <v>3088.0288999999998</v>
      </c>
      <c r="AB281" s="27">
        <v>5507.2687999999998</v>
      </c>
    </row>
    <row r="282" spans="1:28" ht="12" customHeight="1" x14ac:dyDescent="0.2">
      <c r="A282" s="2" t="s">
        <v>23</v>
      </c>
      <c r="B282" s="2" t="s">
        <v>1524</v>
      </c>
      <c r="C282" s="2" t="s">
        <v>3026</v>
      </c>
      <c r="D282" s="2" t="s">
        <v>4527</v>
      </c>
      <c r="E282" s="2" t="s">
        <v>6029</v>
      </c>
      <c r="F282" s="21">
        <v>281</v>
      </c>
      <c r="G282" s="21">
        <v>318</v>
      </c>
      <c r="H282" s="22">
        <v>263</v>
      </c>
      <c r="I282" s="3">
        <v>2.4899999999999999E-2</v>
      </c>
      <c r="J282" s="5">
        <f t="shared" si="16"/>
        <v>1.3699999999999997E-2</v>
      </c>
      <c r="K282" s="10">
        <v>6.2899999999999998E-2</v>
      </c>
      <c r="L282" s="10">
        <v>4.9200000000000001E-2</v>
      </c>
      <c r="M282" s="5">
        <f t="shared" si="17"/>
        <v>1.1164749999999999E-2</v>
      </c>
      <c r="N282" s="10">
        <v>0.17749999999999999</v>
      </c>
      <c r="O282" s="3">
        <v>1.2800000000000001E-2</v>
      </c>
      <c r="P282" s="3">
        <v>2.4400000000000002E-2</v>
      </c>
      <c r="Q282" s="3">
        <v>3.85E-2</v>
      </c>
      <c r="R282" s="3">
        <f t="shared" si="18"/>
        <v>3.9664468518539955E-2</v>
      </c>
      <c r="S282" s="3">
        <f t="shared" si="19"/>
        <v>0.63059568391955412</v>
      </c>
      <c r="T282" s="25">
        <v>6.0000000000000001E-3</v>
      </c>
      <c r="U282" s="25">
        <v>8.5000000000000006E-3</v>
      </c>
      <c r="V282" s="25">
        <v>-2.5000000000000001E-3</v>
      </c>
      <c r="W282" s="31">
        <v>3099.2829999999999</v>
      </c>
      <c r="X282" s="31">
        <v>2632.0729999999999</v>
      </c>
      <c r="Y282" s="31">
        <v>1900.7059999999999</v>
      </c>
      <c r="Z282" s="27">
        <v>194.9093</v>
      </c>
      <c r="AA282" s="27">
        <v>129.3981</v>
      </c>
      <c r="AB282" s="27">
        <v>73.188000000000002</v>
      </c>
    </row>
    <row r="283" spans="1:28" ht="12" customHeight="1" x14ac:dyDescent="0.2">
      <c r="A283" s="2" t="s">
        <v>1122</v>
      </c>
      <c r="B283" s="2" t="s">
        <v>2624</v>
      </c>
      <c r="C283" s="2" t="s">
        <v>4126</v>
      </c>
      <c r="D283" s="2" t="s">
        <v>5627</v>
      </c>
      <c r="E283" s="2" t="s">
        <v>7129</v>
      </c>
      <c r="F283" s="21">
        <v>282</v>
      </c>
      <c r="G283" s="21">
        <v>232</v>
      </c>
      <c r="H283" s="22">
        <v>88</v>
      </c>
      <c r="I283" s="3">
        <v>2.4899999999999999E-2</v>
      </c>
      <c r="J283" s="5">
        <f t="shared" si="16"/>
        <v>1.5200000000000005E-2</v>
      </c>
      <c r="K283" s="10">
        <v>0.11890000000000001</v>
      </c>
      <c r="L283" s="10">
        <v>0.1037</v>
      </c>
      <c r="M283" s="5">
        <f t="shared" si="17"/>
        <v>9.6784599999999998E-3</v>
      </c>
      <c r="N283" s="10">
        <v>8.14E-2</v>
      </c>
      <c r="O283" s="3">
        <v>1.6899999999999998E-2</v>
      </c>
      <c r="P283" s="3">
        <v>4.6800000000000001E-2</v>
      </c>
      <c r="Q283" s="3">
        <v>7.2099999999999997E-2</v>
      </c>
      <c r="R283" s="3">
        <f t="shared" si="18"/>
        <v>3.7403635775085181E-2</v>
      </c>
      <c r="S283" s="3">
        <f t="shared" si="19"/>
        <v>0.31458062048011082</v>
      </c>
      <c r="T283" s="25">
        <v>1.6000000000000001E-3</v>
      </c>
      <c r="U283" s="25">
        <v>1.89E-2</v>
      </c>
      <c r="V283" s="25">
        <v>-1.7299999999999999E-2</v>
      </c>
      <c r="W283" s="31">
        <v>178.68700000000001</v>
      </c>
      <c r="X283" s="31">
        <v>165.233</v>
      </c>
      <c r="Y283" s="31">
        <v>135.92699999999999</v>
      </c>
      <c r="Z283" s="27">
        <v>21.2545</v>
      </c>
      <c r="AA283" s="27">
        <v>17.138400000000001</v>
      </c>
      <c r="AB283" s="27">
        <v>9.7937999999999992</v>
      </c>
    </row>
    <row r="284" spans="1:28" ht="12" customHeight="1" x14ac:dyDescent="0.2">
      <c r="A284" s="2" t="s">
        <v>461</v>
      </c>
      <c r="B284" s="2" t="s">
        <v>1963</v>
      </c>
      <c r="C284" s="2" t="s">
        <v>3465</v>
      </c>
      <c r="D284" s="2" t="s">
        <v>4966</v>
      </c>
      <c r="E284" s="2" t="s">
        <v>6468</v>
      </c>
      <c r="F284" s="21">
        <v>283</v>
      </c>
      <c r="G284" s="21">
        <v>696</v>
      </c>
      <c r="H284" s="22">
        <v>437</v>
      </c>
      <c r="I284" s="3">
        <v>2.4899999999999999E-2</v>
      </c>
      <c r="J284" s="5">
        <f t="shared" si="16"/>
        <v>2.2000000000000002E-2</v>
      </c>
      <c r="K284" s="10">
        <v>0.04</v>
      </c>
      <c r="L284" s="10">
        <v>1.7999999999999999E-2</v>
      </c>
      <c r="M284" s="5">
        <f t="shared" si="17"/>
        <v>2.9360000000000002E-3</v>
      </c>
      <c r="N284" s="10">
        <v>7.3400000000000007E-2</v>
      </c>
      <c r="O284" s="3">
        <v>3.5000000000000001E-3</v>
      </c>
      <c r="P284" s="3">
        <v>2.9700000000000001E-2</v>
      </c>
      <c r="Q284" s="3">
        <v>1.03E-2</v>
      </c>
      <c r="R284" s="3">
        <f t="shared" si="18"/>
        <v>-1.2196854388635211E-2</v>
      </c>
      <c r="S284" s="3">
        <f t="shared" si="19"/>
        <v>-0.30492135971588025</v>
      </c>
      <c r="T284" s="25">
        <v>-5.0000000000000001E-4</v>
      </c>
      <c r="U284" s="25">
        <v>3.3E-3</v>
      </c>
      <c r="V284" s="25">
        <v>-3.8E-3</v>
      </c>
      <c r="W284" s="31">
        <v>8220</v>
      </c>
      <c r="X284" s="31">
        <v>7658</v>
      </c>
      <c r="Y284" s="31">
        <v>11826</v>
      </c>
      <c r="Z284" s="27">
        <v>328.50659999999999</v>
      </c>
      <c r="AA284" s="27">
        <v>137.63929999999999</v>
      </c>
      <c r="AB284" s="27">
        <v>121.7303</v>
      </c>
    </row>
    <row r="285" spans="1:28" ht="12" customHeight="1" x14ac:dyDescent="0.2">
      <c r="A285" s="2" t="s">
        <v>879</v>
      </c>
      <c r="B285" s="2" t="s">
        <v>2381</v>
      </c>
      <c r="C285" s="2" t="s">
        <v>3883</v>
      </c>
      <c r="D285" s="2" t="s">
        <v>5384</v>
      </c>
      <c r="E285" s="2" t="s">
        <v>6886</v>
      </c>
      <c r="F285" s="21">
        <v>284</v>
      </c>
      <c r="G285" s="21">
        <v>1113</v>
      </c>
      <c r="H285" s="22">
        <v>1188</v>
      </c>
      <c r="I285" s="3">
        <v>2.4799999999999999E-2</v>
      </c>
      <c r="J285" s="5">
        <f t="shared" si="16"/>
        <v>2.86E-2</v>
      </c>
      <c r="K285" s="10">
        <v>-1.7899999999999999E-2</v>
      </c>
      <c r="L285" s="10">
        <v>-4.65E-2</v>
      </c>
      <c r="M285" s="5">
        <f t="shared" si="17"/>
        <v>-3.8538699999999997E-3</v>
      </c>
      <c r="N285" s="10">
        <v>0.21529999999999999</v>
      </c>
      <c r="O285" s="3">
        <v>-2.7000000000000001E-3</v>
      </c>
      <c r="P285" s="3">
        <v>-1.9900000000000001E-2</v>
      </c>
      <c r="Q285" s="3">
        <v>2E-3</v>
      </c>
      <c r="R285" s="3">
        <f t="shared" si="18"/>
        <v>6.1871571666377292E-3</v>
      </c>
      <c r="S285" s="3">
        <f t="shared" si="19"/>
        <v>-0.34565123835964967</v>
      </c>
      <c r="T285" s="25">
        <v>-2.9999999999999997E-4</v>
      </c>
      <c r="U285" s="25">
        <v>2.0000000000000001E-4</v>
      </c>
      <c r="V285" s="25">
        <v>-5.0000000000000001E-4</v>
      </c>
      <c r="W285" s="31">
        <v>795.21500000000003</v>
      </c>
      <c r="X285" s="31">
        <v>654.34299999999996</v>
      </c>
      <c r="Y285" s="31">
        <v>1215.277</v>
      </c>
      <c r="Z285" s="27">
        <v>-14.2014</v>
      </c>
      <c r="AA285" s="27">
        <v>-30.4312</v>
      </c>
      <c r="AB285" s="27">
        <v>2.4542000000000002</v>
      </c>
    </row>
    <row r="286" spans="1:28" ht="12" customHeight="1" x14ac:dyDescent="0.2">
      <c r="A286" s="2" t="s">
        <v>187</v>
      </c>
      <c r="B286" s="2" t="s">
        <v>1688</v>
      </c>
      <c r="C286" s="2" t="s">
        <v>3190</v>
      </c>
      <c r="D286" s="2" t="s">
        <v>4691</v>
      </c>
      <c r="E286" s="2" t="s">
        <v>6193</v>
      </c>
      <c r="F286" s="21">
        <v>285</v>
      </c>
      <c r="G286" s="21">
        <v>484</v>
      </c>
      <c r="H286" s="22">
        <v>290</v>
      </c>
      <c r="I286" s="3">
        <v>2.4799999999999999E-2</v>
      </c>
      <c r="J286" s="5">
        <f t="shared" si="16"/>
        <v>2.3699999999999999E-2</v>
      </c>
      <c r="K286" s="10">
        <v>5.8799999999999998E-2</v>
      </c>
      <c r="L286" s="10">
        <v>3.5099999999999999E-2</v>
      </c>
      <c r="M286" s="5">
        <f t="shared" si="17"/>
        <v>1.1877599999999999E-3</v>
      </c>
      <c r="N286" s="10">
        <v>2.0199999999999999E-2</v>
      </c>
      <c r="O286" s="3">
        <v>7.4999999999999997E-3</v>
      </c>
      <c r="P286" s="3">
        <v>2.3400000000000001E-2</v>
      </c>
      <c r="Q286" s="3">
        <v>3.5400000000000001E-2</v>
      </c>
      <c r="R286" s="3">
        <f t="shared" si="18"/>
        <v>1.4180263442021151E-2</v>
      </c>
      <c r="S286" s="3">
        <f t="shared" si="19"/>
        <v>0.24116094289151618</v>
      </c>
      <c r="T286" s="25">
        <v>-5.7999999999999996E-3</v>
      </c>
      <c r="U286" s="25">
        <v>-1.4E-3</v>
      </c>
      <c r="V286" s="25">
        <v>-4.4000000000000003E-3</v>
      </c>
      <c r="W286" s="31">
        <v>563.28599999999994</v>
      </c>
      <c r="X286" s="31">
        <v>552.11099999999999</v>
      </c>
      <c r="Y286" s="31">
        <v>453.83800000000002</v>
      </c>
      <c r="Z286" s="27">
        <v>33.0976</v>
      </c>
      <c r="AA286" s="27">
        <v>19.3962</v>
      </c>
      <c r="AB286" s="27">
        <v>16.065100000000001</v>
      </c>
    </row>
    <row r="287" spans="1:28" ht="12" customHeight="1" x14ac:dyDescent="0.2">
      <c r="A287" s="2" t="s">
        <v>1170</v>
      </c>
      <c r="B287" s="2" t="s">
        <v>2672</v>
      </c>
      <c r="C287" s="2" t="s">
        <v>4174</v>
      </c>
      <c r="D287" s="2" t="s">
        <v>5675</v>
      </c>
      <c r="E287" s="2" t="s">
        <v>7177</v>
      </c>
      <c r="F287" s="21">
        <v>286</v>
      </c>
      <c r="G287" s="21">
        <v>1207</v>
      </c>
      <c r="H287" s="22">
        <v>807</v>
      </c>
      <c r="I287" s="3">
        <v>2.4799999999999999E-2</v>
      </c>
      <c r="J287" s="5">
        <f t="shared" si="16"/>
        <v>2.3E-2</v>
      </c>
      <c r="K287" s="10">
        <v>1.2699999999999999E-2</v>
      </c>
      <c r="L287" s="10">
        <v>-1.03E-2</v>
      </c>
      <c r="M287" s="5">
        <f t="shared" si="17"/>
        <v>1.82753E-3</v>
      </c>
      <c r="N287" s="10">
        <v>0.1439</v>
      </c>
      <c r="O287" s="3">
        <v>-4.5999999999999999E-3</v>
      </c>
      <c r="P287" s="3">
        <v>-3.4299999999999997E-2</v>
      </c>
      <c r="Q287" s="3">
        <v>4.7E-2</v>
      </c>
      <c r="R287" s="3">
        <f t="shared" si="18"/>
        <v>1.1575674259261055E-2</v>
      </c>
      <c r="S287" s="3">
        <f t="shared" si="19"/>
        <v>0.9114704141150437</v>
      </c>
      <c r="T287" s="25">
        <v>1.5E-3</v>
      </c>
      <c r="U287" s="25">
        <v>1.01E-2</v>
      </c>
      <c r="V287" s="25">
        <v>-8.6E-3</v>
      </c>
      <c r="W287" s="31">
        <v>393.91199999999998</v>
      </c>
      <c r="X287" s="31">
        <v>344.36500000000001</v>
      </c>
      <c r="Y287" s="31">
        <v>206.078</v>
      </c>
      <c r="Z287" s="27">
        <v>4.9839000000000002</v>
      </c>
      <c r="AA287" s="27">
        <v>-3.5619000000000001</v>
      </c>
      <c r="AB287" s="27">
        <v>9.6803000000000008</v>
      </c>
    </row>
    <row r="288" spans="1:28" ht="12" customHeight="1" x14ac:dyDescent="0.2">
      <c r="A288" s="2" t="s">
        <v>178</v>
      </c>
      <c r="B288" s="2" t="s">
        <v>1679</v>
      </c>
      <c r="C288" s="2" t="s">
        <v>3181</v>
      </c>
      <c r="D288" s="2" t="s">
        <v>4682</v>
      </c>
      <c r="E288" s="2" t="s">
        <v>6184</v>
      </c>
      <c r="F288" s="21">
        <v>287</v>
      </c>
      <c r="G288" s="21">
        <v>719</v>
      </c>
      <c r="H288" s="22">
        <v>867</v>
      </c>
      <c r="I288" s="3">
        <v>2.47E-2</v>
      </c>
      <c r="J288" s="5">
        <f t="shared" si="16"/>
        <v>2.3199999999999998E-2</v>
      </c>
      <c r="K288" s="10">
        <v>8.9999999999999993E-3</v>
      </c>
      <c r="L288" s="10">
        <v>-1.4200000000000001E-2</v>
      </c>
      <c r="M288" s="5">
        <f t="shared" si="17"/>
        <v>1.5371999999999999E-3</v>
      </c>
      <c r="N288" s="10">
        <v>0.17080000000000001</v>
      </c>
      <c r="O288" s="3">
        <v>3.2000000000000002E-3</v>
      </c>
      <c r="P288" s="3">
        <v>1.5299999999999999E-2</v>
      </c>
      <c r="Q288" s="3">
        <v>-6.3E-3</v>
      </c>
      <c r="R288" s="3">
        <f t="shared" si="18"/>
        <v>9.4850933869572169E-4</v>
      </c>
      <c r="S288" s="3">
        <f t="shared" si="19"/>
        <v>0.10538992652174686</v>
      </c>
      <c r="T288" s="25">
        <v>-1.1000000000000001E-3</v>
      </c>
      <c r="U288" s="25">
        <v>4.7000000000000002E-3</v>
      </c>
      <c r="V288" s="25">
        <v>-5.7999999999999996E-3</v>
      </c>
      <c r="W288" s="31">
        <v>1186.8030000000001</v>
      </c>
      <c r="X288" s="31">
        <v>1013.691</v>
      </c>
      <c r="Y288" s="31">
        <v>1073.6510000000001</v>
      </c>
      <c r="Z288" s="27">
        <v>10.667299999999999</v>
      </c>
      <c r="AA288" s="27">
        <v>-14.389900000000001</v>
      </c>
      <c r="AB288" s="27">
        <v>-6.7381000000000002</v>
      </c>
    </row>
    <row r="289" spans="1:28" ht="12" customHeight="1" x14ac:dyDescent="0.2">
      <c r="A289" s="2" t="s">
        <v>890</v>
      </c>
      <c r="B289" s="2" t="s">
        <v>2392</v>
      </c>
      <c r="C289" s="2" t="s">
        <v>3894</v>
      </c>
      <c r="D289" s="2" t="s">
        <v>5395</v>
      </c>
      <c r="E289" s="2" t="s">
        <v>6897</v>
      </c>
      <c r="F289" s="21">
        <v>288</v>
      </c>
      <c r="G289" s="21">
        <v>230</v>
      </c>
      <c r="H289" s="22">
        <v>248</v>
      </c>
      <c r="I289" s="3">
        <v>2.47E-2</v>
      </c>
      <c r="J289" s="5">
        <f t="shared" si="16"/>
        <v>-1.3600000000000001E-2</v>
      </c>
      <c r="K289" s="10">
        <v>6.6699999999999995E-2</v>
      </c>
      <c r="L289" s="10">
        <v>8.0299999999999996E-2</v>
      </c>
      <c r="M289" s="5">
        <f t="shared" si="17"/>
        <v>3.8325819999999997E-2</v>
      </c>
      <c r="N289" s="10">
        <v>0.5746</v>
      </c>
      <c r="O289" s="3">
        <v>1.7000000000000001E-2</v>
      </c>
      <c r="P289" s="3">
        <v>3.3999999999999998E-3</v>
      </c>
      <c r="Q289" s="3">
        <v>6.3299999999999995E-2</v>
      </c>
      <c r="R289" s="3">
        <f t="shared" si="18"/>
        <v>8.1489287786658815E-2</v>
      </c>
      <c r="S289" s="3">
        <f t="shared" si="19"/>
        <v>1.2217284525735954</v>
      </c>
      <c r="T289" s="25">
        <v>-1.4E-3</v>
      </c>
      <c r="U289" s="25">
        <v>-1.4E-3</v>
      </c>
      <c r="V289" s="25">
        <v>0</v>
      </c>
      <c r="W289" s="31">
        <v>1087.385</v>
      </c>
      <c r="X289" s="31">
        <v>690.577</v>
      </c>
      <c r="Y289" s="31">
        <v>489.43200000000002</v>
      </c>
      <c r="Z289" s="27">
        <v>72.531499999999994</v>
      </c>
      <c r="AA289" s="27">
        <v>55.482799999999997</v>
      </c>
      <c r="AB289" s="27">
        <v>30.961500000000001</v>
      </c>
    </row>
    <row r="290" spans="1:28" ht="12" customHeight="1" x14ac:dyDescent="0.2">
      <c r="A290" s="2" t="s">
        <v>1265</v>
      </c>
      <c r="B290" s="2" t="s">
        <v>2767</v>
      </c>
      <c r="C290" s="2" t="s">
        <v>4269</v>
      </c>
      <c r="D290" s="2" t="s">
        <v>5770</v>
      </c>
      <c r="E290" s="2" t="s">
        <v>7272</v>
      </c>
      <c r="F290" s="21">
        <v>289</v>
      </c>
      <c r="G290" s="21">
        <v>1155</v>
      </c>
      <c r="H290" s="22">
        <v>123</v>
      </c>
      <c r="I290" s="3">
        <v>2.4500000000000001E-2</v>
      </c>
      <c r="J290" s="5">
        <f t="shared" si="16"/>
        <v>1.7899999999999999E-2</v>
      </c>
      <c r="K290" s="10">
        <v>9.7000000000000003E-2</v>
      </c>
      <c r="L290" s="10">
        <v>7.9100000000000004E-2</v>
      </c>
      <c r="M290" s="5">
        <f t="shared" si="17"/>
        <v>6.6541999999999999E-3</v>
      </c>
      <c r="N290" s="10">
        <v>6.8599999999999994E-2</v>
      </c>
      <c r="O290" s="3">
        <v>-3.5000000000000001E-3</v>
      </c>
      <c r="P290" s="3">
        <v>-4.48E-2</v>
      </c>
      <c r="Q290" s="3">
        <v>0.14180000000000001</v>
      </c>
      <c r="R290" s="3">
        <f t="shared" si="18"/>
        <v>2.7508700609042626E-2</v>
      </c>
      <c r="S290" s="3">
        <f t="shared" si="19"/>
        <v>0.28359485163961468</v>
      </c>
      <c r="T290" s="25">
        <v>5.9999999999999995E-4</v>
      </c>
      <c r="U290" s="25">
        <v>2.1899999999999999E-2</v>
      </c>
      <c r="V290" s="25">
        <v>-2.1299999999999999E-2</v>
      </c>
      <c r="W290" s="31">
        <v>427.83499999999998</v>
      </c>
      <c r="X290" s="31">
        <v>400.35199999999998</v>
      </c>
      <c r="Y290" s="31">
        <v>333.31</v>
      </c>
      <c r="Z290" s="27">
        <v>41.4816</v>
      </c>
      <c r="AA290" s="27">
        <v>31.661300000000001</v>
      </c>
      <c r="AB290" s="27">
        <v>47.2515</v>
      </c>
    </row>
    <row r="291" spans="1:28" ht="12" customHeight="1" x14ac:dyDescent="0.2">
      <c r="A291" s="2" t="s">
        <v>424</v>
      </c>
      <c r="B291" s="2" t="s">
        <v>1925</v>
      </c>
      <c r="C291" s="2" t="s">
        <v>3427</v>
      </c>
      <c r="D291" s="2" t="s">
        <v>4928</v>
      </c>
      <c r="E291" s="2" t="s">
        <v>6430</v>
      </c>
      <c r="F291" s="21">
        <v>290</v>
      </c>
      <c r="G291" s="21">
        <v>100</v>
      </c>
      <c r="H291" s="22">
        <v>579</v>
      </c>
      <c r="I291" s="3">
        <v>2.4500000000000001E-2</v>
      </c>
      <c r="J291" s="5">
        <f t="shared" si="16"/>
        <v>2.18E-2</v>
      </c>
      <c r="K291" s="10">
        <v>2.8000000000000001E-2</v>
      </c>
      <c r="L291" s="10">
        <v>6.1999999999999998E-3</v>
      </c>
      <c r="M291" s="5">
        <f t="shared" si="17"/>
        <v>2.66E-3</v>
      </c>
      <c r="N291" s="10">
        <v>9.5000000000000001E-2</v>
      </c>
      <c r="O291" s="3">
        <v>3.1699999999999999E-2</v>
      </c>
      <c r="P291" s="3">
        <v>0.159</v>
      </c>
      <c r="Q291" s="3">
        <v>-0.13100000000000001</v>
      </c>
      <c r="R291" s="3">
        <f t="shared" si="18"/>
        <v>-7.5735376199174552E-4</v>
      </c>
      <c r="S291" s="3">
        <f t="shared" si="19"/>
        <v>-2.704834864256234E-2</v>
      </c>
      <c r="T291" s="25">
        <v>8.9999999999999998E-4</v>
      </c>
      <c r="U291" s="25">
        <v>1.6899999999999998E-2</v>
      </c>
      <c r="V291" s="25">
        <v>-1.6E-2</v>
      </c>
      <c r="W291" s="31">
        <v>1560.127</v>
      </c>
      <c r="X291" s="31">
        <v>1424.8140000000001</v>
      </c>
      <c r="Y291" s="31">
        <v>1603.499</v>
      </c>
      <c r="Z291" s="27">
        <v>43.703099999999999</v>
      </c>
      <c r="AA291" s="27">
        <v>8.7737999999999996</v>
      </c>
      <c r="AB291" s="27">
        <v>-210.06139999999999</v>
      </c>
    </row>
    <row r="292" spans="1:28" ht="12" customHeight="1" x14ac:dyDescent="0.2">
      <c r="A292" s="2" t="s">
        <v>866</v>
      </c>
      <c r="B292" s="2" t="s">
        <v>2368</v>
      </c>
      <c r="C292" s="2" t="s">
        <v>3870</v>
      </c>
      <c r="D292" s="2" t="s">
        <v>5371</v>
      </c>
      <c r="E292" s="2" t="s">
        <v>6873</v>
      </c>
      <c r="F292" s="21">
        <v>291</v>
      </c>
      <c r="G292" s="21">
        <v>361</v>
      </c>
      <c r="H292" s="22">
        <v>462</v>
      </c>
      <c r="I292" s="3">
        <v>2.4299999999999999E-2</v>
      </c>
      <c r="J292" s="5">
        <f t="shared" si="16"/>
        <v>1.6999999999999998E-2</v>
      </c>
      <c r="K292" s="10">
        <v>3.7199999999999997E-2</v>
      </c>
      <c r="L292" s="10">
        <v>2.0199999999999999E-2</v>
      </c>
      <c r="M292" s="5">
        <f t="shared" si="17"/>
        <v>7.3246799999999992E-3</v>
      </c>
      <c r="N292" s="10">
        <v>0.19689999999999999</v>
      </c>
      <c r="O292" s="3">
        <v>1.0800000000000001E-2</v>
      </c>
      <c r="P292" s="3">
        <v>3.3799999999999997E-2</v>
      </c>
      <c r="Q292" s="3">
        <v>3.3999999999999998E-3</v>
      </c>
      <c r="R292" s="3">
        <f t="shared" si="18"/>
        <v>2.0455259133389976E-2</v>
      </c>
      <c r="S292" s="3">
        <f t="shared" si="19"/>
        <v>0.54987255734919294</v>
      </c>
      <c r="T292" s="25">
        <v>-1.2999999999999999E-3</v>
      </c>
      <c r="U292" s="25">
        <v>2.0999999999999999E-3</v>
      </c>
      <c r="V292" s="25">
        <v>-3.3999999999999998E-3</v>
      </c>
      <c r="W292" s="31">
        <v>7296.8</v>
      </c>
      <c r="X292" s="31">
        <v>6096.4</v>
      </c>
      <c r="Y292" s="31">
        <v>4708</v>
      </c>
      <c r="Z292" s="27">
        <v>271.34530000000001</v>
      </c>
      <c r="AA292" s="27">
        <v>123.21210000000001</v>
      </c>
      <c r="AB292" s="27">
        <v>16.096800000000002</v>
      </c>
    </row>
    <row r="293" spans="1:28" ht="12" customHeight="1" x14ac:dyDescent="0.2">
      <c r="A293" s="2" t="s">
        <v>51</v>
      </c>
      <c r="B293" s="2" t="s">
        <v>1552</v>
      </c>
      <c r="C293" s="2" t="s">
        <v>3054</v>
      </c>
      <c r="D293" s="2" t="s">
        <v>4555</v>
      </c>
      <c r="E293" s="2" t="s">
        <v>6057</v>
      </c>
      <c r="F293" s="21">
        <v>292</v>
      </c>
      <c r="G293" s="21">
        <v>1337</v>
      </c>
      <c r="H293" s="22">
        <v>733</v>
      </c>
      <c r="I293" s="3">
        <v>2.4299999999999999E-2</v>
      </c>
      <c r="J293" s="5">
        <f t="shared" si="16"/>
        <v>1.9699999999999999E-2</v>
      </c>
      <c r="K293" s="10">
        <v>1.78E-2</v>
      </c>
      <c r="L293" s="10">
        <v>-1.9E-3</v>
      </c>
      <c r="M293" s="5">
        <f t="shared" si="17"/>
        <v>4.6244399999999996E-3</v>
      </c>
      <c r="N293" s="10">
        <v>0.25979999999999998</v>
      </c>
      <c r="O293" s="3">
        <v>-9.5999999999999992E-3</v>
      </c>
      <c r="P293" s="3">
        <v>-6.9000000000000006E-2</v>
      </c>
      <c r="Q293" s="3">
        <v>8.6800000000000002E-2</v>
      </c>
      <c r="R293" s="3">
        <f t="shared" si="18"/>
        <v>2.1165671420397957E-2</v>
      </c>
      <c r="S293" s="3">
        <f t="shared" si="19"/>
        <v>1.1890826640673009</v>
      </c>
      <c r="T293" s="25">
        <v>-3.0000000000000001E-3</v>
      </c>
      <c r="U293" s="25">
        <v>6.7999999999999996E-3</v>
      </c>
      <c r="V293" s="25">
        <v>-9.7999999999999997E-3</v>
      </c>
      <c r="W293" s="31">
        <v>20661</v>
      </c>
      <c r="X293" s="31">
        <v>16400</v>
      </c>
      <c r="Y293" s="31">
        <v>9438.2000000000007</v>
      </c>
      <c r="Z293" s="27">
        <v>367.23149999999998</v>
      </c>
      <c r="AA293" s="27">
        <v>-30.863900000000001</v>
      </c>
      <c r="AB293" s="27">
        <v>819.45119999999997</v>
      </c>
    </row>
    <row r="294" spans="1:28" ht="12" customHeight="1" x14ac:dyDescent="0.2">
      <c r="A294" s="2" t="s">
        <v>698</v>
      </c>
      <c r="B294" s="2" t="s">
        <v>2200</v>
      </c>
      <c r="C294" s="2" t="s">
        <v>3702</v>
      </c>
      <c r="D294" s="2" t="s">
        <v>5203</v>
      </c>
      <c r="E294" s="2" t="s">
        <v>6705</v>
      </c>
      <c r="F294" s="21">
        <v>293</v>
      </c>
      <c r="G294" s="21">
        <v>26</v>
      </c>
      <c r="H294" s="22">
        <v>1340</v>
      </c>
      <c r="I294" s="3">
        <v>2.4299999999999999E-2</v>
      </c>
      <c r="J294" s="5">
        <f t="shared" si="16"/>
        <v>3.2300000000000002E-2</v>
      </c>
      <c r="K294" s="10">
        <v>-5.2200000000000003E-2</v>
      </c>
      <c r="L294" s="10">
        <v>-8.4500000000000006E-2</v>
      </c>
      <c r="M294" s="5">
        <f t="shared" si="17"/>
        <v>-8.091000000000001E-3</v>
      </c>
      <c r="N294" s="10">
        <v>0.155</v>
      </c>
      <c r="O294" s="3">
        <v>8.1000000000000003E-2</v>
      </c>
      <c r="P294" s="3">
        <v>0.47499999999999998</v>
      </c>
      <c r="Q294" s="3">
        <v>-0.5272</v>
      </c>
      <c r="R294" s="3">
        <f t="shared" si="18"/>
        <v>-7.0020053317535552E-2</v>
      </c>
      <c r="S294" s="3">
        <f t="shared" si="19"/>
        <v>1.3413803317535546</v>
      </c>
      <c r="T294" s="25">
        <v>4.9399999999999999E-2</v>
      </c>
      <c r="U294" s="25">
        <v>7.8299999999999995E-2</v>
      </c>
      <c r="V294" s="25">
        <v>-2.8899999999999999E-2</v>
      </c>
      <c r="W294" s="31">
        <v>426.84300000000002</v>
      </c>
      <c r="X294" s="31">
        <v>369.57100000000003</v>
      </c>
      <c r="Y294" s="31">
        <v>182.304</v>
      </c>
      <c r="Z294" s="27">
        <v>-22.267499999999998</v>
      </c>
      <c r="AA294" s="27">
        <v>-31.239000000000001</v>
      </c>
      <c r="AB294" s="27">
        <v>-96.109399999999994</v>
      </c>
    </row>
    <row r="295" spans="1:28" ht="12" customHeight="1" x14ac:dyDescent="0.2">
      <c r="A295" s="2" t="s">
        <v>1193</v>
      </c>
      <c r="B295" s="2" t="s">
        <v>2695</v>
      </c>
      <c r="C295" s="2" t="s">
        <v>4197</v>
      </c>
      <c r="D295" s="2" t="s">
        <v>5698</v>
      </c>
      <c r="E295" s="2" t="s">
        <v>7200</v>
      </c>
      <c r="F295" s="21">
        <v>294</v>
      </c>
      <c r="G295" s="21">
        <v>1454</v>
      </c>
      <c r="H295" s="22">
        <v>1484</v>
      </c>
      <c r="I295" s="3">
        <v>2.4299999999999999E-2</v>
      </c>
      <c r="J295" s="5">
        <f t="shared" si="16"/>
        <v>6.1300000000000021E-2</v>
      </c>
      <c r="K295" s="10">
        <v>-0.31259999999999999</v>
      </c>
      <c r="L295" s="10">
        <v>-0.37390000000000001</v>
      </c>
      <c r="M295" s="5">
        <f t="shared" si="17"/>
        <v>-3.7011839999999997E-2</v>
      </c>
      <c r="N295" s="10">
        <v>0.11840000000000001</v>
      </c>
      <c r="O295" s="3">
        <v>-2.87E-2</v>
      </c>
      <c r="P295" s="3">
        <v>0.14130000000000001</v>
      </c>
      <c r="Q295" s="3">
        <v>-0.45390000000000003</v>
      </c>
      <c r="R295" s="3">
        <f t="shared" si="18"/>
        <v>-0.2850683221107308</v>
      </c>
      <c r="S295" s="3">
        <f t="shared" si="19"/>
        <v>0.91192681417380295</v>
      </c>
      <c r="T295" s="25">
        <v>0.1169</v>
      </c>
      <c r="U295" s="25">
        <v>0.13830000000000001</v>
      </c>
      <c r="V295" s="25">
        <v>-2.1399999999999999E-2</v>
      </c>
      <c r="W295" s="31">
        <v>722.91099999999994</v>
      </c>
      <c r="X295" s="31">
        <v>646.40300000000002</v>
      </c>
      <c r="Y295" s="31">
        <v>378.10599999999999</v>
      </c>
      <c r="Z295" s="27">
        <v>-225.97839999999999</v>
      </c>
      <c r="AA295" s="27">
        <v>-241.66040000000001</v>
      </c>
      <c r="AB295" s="27">
        <v>-171.62790000000001</v>
      </c>
    </row>
    <row r="296" spans="1:28" ht="12" customHeight="1" x14ac:dyDescent="0.2">
      <c r="A296" s="2" t="s">
        <v>1146</v>
      </c>
      <c r="B296" s="2" t="s">
        <v>2648</v>
      </c>
      <c r="C296" s="2" t="s">
        <v>4150</v>
      </c>
      <c r="D296" s="2" t="s">
        <v>5651</v>
      </c>
      <c r="E296" s="2" t="s">
        <v>7153</v>
      </c>
      <c r="F296" s="21">
        <v>295</v>
      </c>
      <c r="G296" s="21">
        <v>266</v>
      </c>
      <c r="H296" s="22">
        <v>252</v>
      </c>
      <c r="I296" s="3">
        <v>2.4199999999999999E-2</v>
      </c>
      <c r="J296" s="5">
        <f t="shared" si="16"/>
        <v>1.5200000000000005E-2</v>
      </c>
      <c r="K296" s="10">
        <v>6.5500000000000003E-2</v>
      </c>
      <c r="L296" s="10">
        <v>5.0299999999999997E-2</v>
      </c>
      <c r="M296" s="5">
        <f t="shared" si="17"/>
        <v>8.9407500000000008E-3</v>
      </c>
      <c r="N296" s="10">
        <v>0.13650000000000001</v>
      </c>
      <c r="O296" s="3">
        <v>1.5299999999999999E-2</v>
      </c>
      <c r="P296" s="3">
        <v>6.6100000000000006E-2</v>
      </c>
      <c r="Q296" s="3">
        <v>-5.9999999999999995E-4</v>
      </c>
      <c r="R296" s="3">
        <f t="shared" si="18"/>
        <v>1.0625686274399535E-2</v>
      </c>
      <c r="S296" s="3">
        <f t="shared" si="19"/>
        <v>0.16222421792976388</v>
      </c>
      <c r="T296" s="25">
        <v>-5.8999999999999999E-3</v>
      </c>
      <c r="U296" s="25">
        <v>3.5999999999999999E-3</v>
      </c>
      <c r="V296" s="25">
        <v>-9.4999999999999998E-3</v>
      </c>
      <c r="W296" s="31">
        <v>2066.7379999999998</v>
      </c>
      <c r="X296" s="31">
        <v>1818.5550000000001</v>
      </c>
      <c r="Y296" s="31">
        <v>1778.261</v>
      </c>
      <c r="Z296" s="27">
        <v>135.39349999999999</v>
      </c>
      <c r="AA296" s="27">
        <v>91.438400000000001</v>
      </c>
      <c r="AB296" s="27">
        <v>-1.0302</v>
      </c>
    </row>
    <row r="297" spans="1:28" ht="12" customHeight="1" x14ac:dyDescent="0.2">
      <c r="A297" s="2" t="s">
        <v>1128</v>
      </c>
      <c r="B297" s="2" t="s">
        <v>2630</v>
      </c>
      <c r="C297" s="2" t="s">
        <v>4132</v>
      </c>
      <c r="D297" s="2" t="s">
        <v>5633</v>
      </c>
      <c r="E297" s="2" t="s">
        <v>7135</v>
      </c>
      <c r="F297" s="21">
        <v>296</v>
      </c>
      <c r="G297" s="21">
        <v>106</v>
      </c>
      <c r="H297" s="22">
        <v>251</v>
      </c>
      <c r="I297" s="3">
        <v>2.4199999999999999E-2</v>
      </c>
      <c r="J297" s="5">
        <f t="shared" si="16"/>
        <v>2.3400000000000004E-2</v>
      </c>
      <c r="K297" s="10">
        <v>6.5500000000000003E-2</v>
      </c>
      <c r="L297" s="10">
        <v>4.2099999999999999E-2</v>
      </c>
      <c r="M297" s="5">
        <f t="shared" si="17"/>
        <v>8.384000000000001E-4</v>
      </c>
      <c r="N297" s="10">
        <v>1.2800000000000001E-2</v>
      </c>
      <c r="O297" s="3">
        <v>3.0700000000000002E-2</v>
      </c>
      <c r="P297" s="3">
        <v>0.15890000000000001</v>
      </c>
      <c r="Q297" s="3">
        <v>-9.3399999999999997E-2</v>
      </c>
      <c r="R297" s="3">
        <f t="shared" si="18"/>
        <v>-5.4473978816049658E-3</v>
      </c>
      <c r="S297" s="3">
        <f t="shared" si="19"/>
        <v>-8.3166379871831536E-2</v>
      </c>
      <c r="T297" s="25">
        <v>-3.0999999999999999E-3</v>
      </c>
      <c r="U297" s="25">
        <v>1.32E-2</v>
      </c>
      <c r="V297" s="25">
        <v>-1.6299999999999999E-2</v>
      </c>
      <c r="W297" s="31">
        <v>1556.855</v>
      </c>
      <c r="X297" s="31">
        <v>1537.1769999999999</v>
      </c>
      <c r="Y297" s="31">
        <v>1698.078</v>
      </c>
      <c r="Z297" s="27">
        <v>101.96769999999999</v>
      </c>
      <c r="AA297" s="27">
        <v>64.729200000000006</v>
      </c>
      <c r="AB297" s="27">
        <v>-158.66569999999999</v>
      </c>
    </row>
    <row r="298" spans="1:28" ht="12" customHeight="1" x14ac:dyDescent="0.2">
      <c r="A298" s="2" t="s">
        <v>1110</v>
      </c>
      <c r="B298" s="2" t="s">
        <v>2612</v>
      </c>
      <c r="C298" s="2" t="s">
        <v>4114</v>
      </c>
      <c r="D298" s="2" t="s">
        <v>5615</v>
      </c>
      <c r="E298" s="2" t="s">
        <v>7117</v>
      </c>
      <c r="F298" s="21">
        <v>297</v>
      </c>
      <c r="G298" s="21">
        <v>929</v>
      </c>
      <c r="H298" s="22">
        <v>45</v>
      </c>
      <c r="I298" s="3">
        <v>2.4199999999999999E-2</v>
      </c>
      <c r="J298" s="5">
        <f t="shared" si="16"/>
        <v>1.1899999999999994E-2</v>
      </c>
      <c r="K298" s="10">
        <v>0.15129999999999999</v>
      </c>
      <c r="L298" s="10">
        <v>0.1394</v>
      </c>
      <c r="M298" s="5">
        <f t="shared" si="17"/>
        <v>1.2209909999999997E-2</v>
      </c>
      <c r="N298" s="10">
        <v>8.0699999999999994E-2</v>
      </c>
      <c r="O298" s="3">
        <v>2.9999999999999997E-4</v>
      </c>
      <c r="P298" s="3">
        <v>-2.6499999999999999E-2</v>
      </c>
      <c r="Q298" s="3">
        <v>0.17780000000000001</v>
      </c>
      <c r="R298" s="3">
        <f t="shared" si="18"/>
        <v>2.8190151824971428E-2</v>
      </c>
      <c r="S298" s="3">
        <f t="shared" si="19"/>
        <v>0.1863195758425078</v>
      </c>
      <c r="T298" s="25">
        <v>3.5000000000000001E-3</v>
      </c>
      <c r="U298" s="25">
        <v>1.2800000000000001E-2</v>
      </c>
      <c r="V298" s="25">
        <v>-9.2999999999999992E-3</v>
      </c>
      <c r="W298" s="31">
        <v>652.68100000000004</v>
      </c>
      <c r="X298" s="31">
        <v>603.93600000000004</v>
      </c>
      <c r="Y298" s="31">
        <v>550.173</v>
      </c>
      <c r="Z298" s="27">
        <v>98.760099999999994</v>
      </c>
      <c r="AA298" s="27">
        <v>84.163899999999998</v>
      </c>
      <c r="AB298" s="27">
        <v>97.8125</v>
      </c>
    </row>
    <row r="299" spans="1:28" ht="12" customHeight="1" x14ac:dyDescent="0.2">
      <c r="A299" s="2" t="s">
        <v>141</v>
      </c>
      <c r="B299" s="2" t="s">
        <v>1642</v>
      </c>
      <c r="C299" s="2" t="s">
        <v>3144</v>
      </c>
      <c r="D299" s="2" t="s">
        <v>4645</v>
      </c>
      <c r="E299" s="2" t="s">
        <v>6147</v>
      </c>
      <c r="F299" s="21">
        <v>298</v>
      </c>
      <c r="G299" s="21">
        <v>165</v>
      </c>
      <c r="H299" s="22">
        <v>559</v>
      </c>
      <c r="I299" s="3">
        <v>2.41E-2</v>
      </c>
      <c r="J299" s="5">
        <f t="shared" si="16"/>
        <v>2.0399999999999998E-2</v>
      </c>
      <c r="K299" s="10">
        <v>2.9499999999999998E-2</v>
      </c>
      <c r="L299" s="10">
        <v>9.1000000000000004E-3</v>
      </c>
      <c r="M299" s="5">
        <f t="shared" si="17"/>
        <v>3.7346999999999997E-3</v>
      </c>
      <c r="N299" s="10">
        <v>0.12659999999999999</v>
      </c>
      <c r="O299" s="3">
        <v>2.23E-2</v>
      </c>
      <c r="P299" s="3">
        <v>9.4700000000000006E-2</v>
      </c>
      <c r="Q299" s="3">
        <v>-6.5199999999999994E-2</v>
      </c>
      <c r="R299" s="3">
        <f t="shared" si="18"/>
        <v>1.6505986835502418E-2</v>
      </c>
      <c r="S299" s="3">
        <f t="shared" si="19"/>
        <v>0.55952497747465824</v>
      </c>
      <c r="T299" s="25">
        <v>3.3E-3</v>
      </c>
      <c r="U299" s="25">
        <v>1.41E-2</v>
      </c>
      <c r="V299" s="25">
        <v>-1.0800000000000001E-2</v>
      </c>
      <c r="W299" s="31">
        <v>1382.954</v>
      </c>
      <c r="X299" s="31">
        <v>1227.5170000000001</v>
      </c>
      <c r="Y299" s="31">
        <v>886.779</v>
      </c>
      <c r="Z299" s="27">
        <v>40.8367</v>
      </c>
      <c r="AA299" s="27">
        <v>11.225</v>
      </c>
      <c r="AB299" s="27">
        <v>-57.823300000000003</v>
      </c>
    </row>
    <row r="300" spans="1:28" ht="12" customHeight="1" x14ac:dyDescent="0.2">
      <c r="A300" s="2" t="s">
        <v>1185</v>
      </c>
      <c r="B300" s="2" t="s">
        <v>2687</v>
      </c>
      <c r="C300" s="2" t="s">
        <v>4189</v>
      </c>
      <c r="D300" s="2" t="s">
        <v>5690</v>
      </c>
      <c r="E300" s="2" t="s">
        <v>7192</v>
      </c>
      <c r="F300" s="21">
        <v>299</v>
      </c>
      <c r="G300" s="21">
        <v>1253</v>
      </c>
      <c r="H300" s="22">
        <v>1117</v>
      </c>
      <c r="I300" s="3">
        <v>2.41E-2</v>
      </c>
      <c r="J300" s="5">
        <f t="shared" si="16"/>
        <v>2.4600000000000004E-2</v>
      </c>
      <c r="K300" s="10">
        <v>-8.8999999999999999E-3</v>
      </c>
      <c r="L300" s="10">
        <v>-3.3500000000000002E-2</v>
      </c>
      <c r="M300" s="5">
        <f t="shared" si="17"/>
        <v>-5.1175000000000005E-4</v>
      </c>
      <c r="N300" s="10">
        <v>5.7500000000000002E-2</v>
      </c>
      <c r="O300" s="3">
        <v>-6.1999999999999998E-3</v>
      </c>
      <c r="P300" s="3">
        <v>-3.1199999999999999E-2</v>
      </c>
      <c r="Q300" s="3">
        <v>2.23E-2</v>
      </c>
      <c r="R300" s="3">
        <f t="shared" si="18"/>
        <v>-2.1544617788422217E-6</v>
      </c>
      <c r="S300" s="3">
        <f t="shared" si="19"/>
        <v>2.4207435717328333E-4</v>
      </c>
      <c r="T300" s="25">
        <v>-8.0000000000000004E-4</v>
      </c>
      <c r="U300" s="25">
        <v>4.5999999999999999E-3</v>
      </c>
      <c r="V300" s="25">
        <v>-5.4000000000000003E-3</v>
      </c>
      <c r="W300" s="31">
        <v>545.41899999999998</v>
      </c>
      <c r="X300" s="31">
        <v>515.76099999999997</v>
      </c>
      <c r="Y300" s="31">
        <v>545.28700000000003</v>
      </c>
      <c r="Z300" s="27">
        <v>-4.8296999999999999</v>
      </c>
      <c r="AA300" s="27">
        <v>-17.269500000000001</v>
      </c>
      <c r="AB300" s="27">
        <v>12.1554</v>
      </c>
    </row>
    <row r="301" spans="1:28" ht="12" customHeight="1" x14ac:dyDescent="0.2">
      <c r="A301" s="2" t="s">
        <v>525</v>
      </c>
      <c r="B301" s="2" t="s">
        <v>2027</v>
      </c>
      <c r="C301" s="2" t="s">
        <v>3529</v>
      </c>
      <c r="D301" s="2" t="s">
        <v>5030</v>
      </c>
      <c r="E301" s="2" t="s">
        <v>6532</v>
      </c>
      <c r="F301" s="21">
        <v>300</v>
      </c>
      <c r="G301" s="21">
        <v>1414</v>
      </c>
      <c r="H301" s="22">
        <v>1407</v>
      </c>
      <c r="I301" s="3">
        <v>2.4E-2</v>
      </c>
      <c r="J301" s="5">
        <f t="shared" si="16"/>
        <v>2.919999999999999E-2</v>
      </c>
      <c r="K301" s="10">
        <v>-9.0300000000000005E-2</v>
      </c>
      <c r="L301" s="10">
        <v>-0.1195</v>
      </c>
      <c r="M301" s="5">
        <f t="shared" si="17"/>
        <v>-5.2464299999999998E-3</v>
      </c>
      <c r="N301" s="10">
        <v>5.8099999999999999E-2</v>
      </c>
      <c r="O301" s="3">
        <v>-1.8499999999999999E-2</v>
      </c>
      <c r="P301" s="3">
        <v>-0.13250000000000001</v>
      </c>
      <c r="Q301" s="3">
        <v>4.2200000000000001E-2</v>
      </c>
      <c r="R301" s="3">
        <f t="shared" si="18"/>
        <v>4.010647751605996E-2</v>
      </c>
      <c r="S301" s="3">
        <f t="shared" si="19"/>
        <v>-0.44414703783012133</v>
      </c>
      <c r="T301" s="25">
        <v>8.9999999999999993E-3</v>
      </c>
      <c r="U301" s="25">
        <v>-5.1000000000000004E-3</v>
      </c>
      <c r="V301" s="25">
        <v>1.41E-2</v>
      </c>
      <c r="W301" s="31">
        <v>3115</v>
      </c>
      <c r="X301" s="31">
        <v>2944</v>
      </c>
      <c r="Y301" s="31">
        <v>5604</v>
      </c>
      <c r="Z301" s="27">
        <v>-281.17739999999998</v>
      </c>
      <c r="AA301" s="27">
        <v>-351.7697</v>
      </c>
      <c r="AB301" s="27">
        <v>236.37719999999999</v>
      </c>
    </row>
    <row r="302" spans="1:28" ht="12" customHeight="1" x14ac:dyDescent="0.2">
      <c r="A302" s="2" t="s">
        <v>474</v>
      </c>
      <c r="B302" s="2" t="s">
        <v>1976</v>
      </c>
      <c r="C302" s="2" t="s">
        <v>3478</v>
      </c>
      <c r="D302" s="2" t="s">
        <v>4979</v>
      </c>
      <c r="E302" s="2" t="s">
        <v>6481</v>
      </c>
      <c r="F302" s="21">
        <v>301</v>
      </c>
      <c r="G302" s="21">
        <v>874</v>
      </c>
      <c r="H302" s="22">
        <v>675</v>
      </c>
      <c r="I302" s="3">
        <v>2.4E-2</v>
      </c>
      <c r="J302" s="5">
        <f t="shared" si="16"/>
        <v>2.0900000000000002E-2</v>
      </c>
      <c r="K302" s="10">
        <v>2.1100000000000001E-2</v>
      </c>
      <c r="L302" s="10">
        <v>2.0000000000000001E-4</v>
      </c>
      <c r="M302" s="5">
        <f t="shared" si="17"/>
        <v>3.0383999999999997E-3</v>
      </c>
      <c r="N302" s="10">
        <v>0.14399999999999999</v>
      </c>
      <c r="O302" s="3">
        <v>8.9999999999999998E-4</v>
      </c>
      <c r="P302" s="3">
        <v>9.4000000000000004E-3</v>
      </c>
      <c r="Q302" s="3">
        <v>1.17E-2</v>
      </c>
      <c r="R302" s="3">
        <f t="shared" si="18"/>
        <v>-4.7915412626683643E-3</v>
      </c>
      <c r="S302" s="3">
        <f t="shared" si="19"/>
        <v>-0.22708726363357176</v>
      </c>
      <c r="T302" s="25">
        <v>6.9999999999999999E-4</v>
      </c>
      <c r="U302" s="25">
        <v>-2.0000000000000001E-4</v>
      </c>
      <c r="V302" s="25">
        <v>8.9999999999999998E-4</v>
      </c>
      <c r="W302" s="31">
        <v>1761.7</v>
      </c>
      <c r="X302" s="31">
        <v>1540</v>
      </c>
      <c r="Y302" s="31">
        <v>2279.3000000000002</v>
      </c>
      <c r="Z302" s="27">
        <v>37.1828</v>
      </c>
      <c r="AA302" s="27">
        <v>0.2732</v>
      </c>
      <c r="AB302" s="27">
        <v>26.664000000000001</v>
      </c>
    </row>
    <row r="303" spans="1:28" ht="12" customHeight="1" x14ac:dyDescent="0.2">
      <c r="A303" s="2" t="s">
        <v>61</v>
      </c>
      <c r="B303" s="2" t="s">
        <v>1562</v>
      </c>
      <c r="C303" s="2" t="s">
        <v>3064</v>
      </c>
      <c r="D303" s="2" t="s">
        <v>4565</v>
      </c>
      <c r="E303" s="2" t="s">
        <v>6067</v>
      </c>
      <c r="F303" s="21">
        <v>302</v>
      </c>
      <c r="G303" s="21">
        <v>596</v>
      </c>
      <c r="H303" s="22">
        <v>1170</v>
      </c>
      <c r="I303" s="3">
        <v>2.4E-2</v>
      </c>
      <c r="J303" s="5">
        <f t="shared" si="16"/>
        <v>2.47E-2</v>
      </c>
      <c r="K303" s="10">
        <v>-1.52E-2</v>
      </c>
      <c r="L303" s="10">
        <v>-3.9899999999999998E-2</v>
      </c>
      <c r="M303" s="5">
        <f t="shared" si="17"/>
        <v>-7.4176000000000005E-4</v>
      </c>
      <c r="N303" s="10">
        <v>4.8800000000000003E-2</v>
      </c>
      <c r="O303" s="3">
        <v>5.1000000000000004E-3</v>
      </c>
      <c r="P303" s="3">
        <v>2.9399999999999999E-2</v>
      </c>
      <c r="Q303" s="3">
        <v>-4.4600000000000001E-2</v>
      </c>
      <c r="R303" s="3">
        <f t="shared" si="18"/>
        <v>-3.8434360928299269E-3</v>
      </c>
      <c r="S303" s="3">
        <f t="shared" si="19"/>
        <v>0.25285763768617942</v>
      </c>
      <c r="T303" s="25">
        <v>5.1000000000000004E-3</v>
      </c>
      <c r="U303" s="25">
        <v>9.4999999999999998E-3</v>
      </c>
      <c r="V303" s="25">
        <v>-4.4000000000000003E-3</v>
      </c>
      <c r="W303" s="31">
        <v>112127</v>
      </c>
      <c r="X303" s="31">
        <v>106910</v>
      </c>
      <c r="Y303" s="31">
        <v>89497</v>
      </c>
      <c r="Z303" s="27">
        <v>-1705.3659</v>
      </c>
      <c r="AA303" s="27">
        <v>-4266.7987999999996</v>
      </c>
      <c r="AB303" s="27">
        <v>-3991.6594</v>
      </c>
    </row>
    <row r="304" spans="1:28" ht="12" customHeight="1" x14ac:dyDescent="0.2">
      <c r="A304" s="2" t="s">
        <v>979</v>
      </c>
      <c r="B304" s="2" t="s">
        <v>2481</v>
      </c>
      <c r="C304" s="2" t="s">
        <v>3983</v>
      </c>
      <c r="D304" s="2" t="s">
        <v>5484</v>
      </c>
      <c r="E304" s="2" t="s">
        <v>6986</v>
      </c>
      <c r="F304" s="21">
        <v>303</v>
      </c>
      <c r="G304" s="21">
        <v>276</v>
      </c>
      <c r="H304" s="22">
        <v>230</v>
      </c>
      <c r="I304" s="3">
        <v>2.3900000000000001E-2</v>
      </c>
      <c r="J304" s="5">
        <f t="shared" si="16"/>
        <v>1.6300000000000009E-2</v>
      </c>
      <c r="K304" s="10">
        <v>7.0000000000000007E-2</v>
      </c>
      <c r="L304" s="10">
        <v>5.3699999999999998E-2</v>
      </c>
      <c r="M304" s="5">
        <f t="shared" si="17"/>
        <v>7.5810000000000001E-3</v>
      </c>
      <c r="N304" s="10">
        <v>0.10829999999999999</v>
      </c>
      <c r="O304" s="3">
        <v>1.4500000000000001E-2</v>
      </c>
      <c r="P304" s="3">
        <v>4.58E-2</v>
      </c>
      <c r="Q304" s="3">
        <v>2.4199999999999999E-2</v>
      </c>
      <c r="R304" s="3">
        <f t="shared" si="18"/>
        <v>2.6913528206171777E-2</v>
      </c>
      <c r="S304" s="3">
        <f t="shared" si="19"/>
        <v>0.38447897437388251</v>
      </c>
      <c r="T304" s="25">
        <v>2.0999999999999999E-3</v>
      </c>
      <c r="U304" s="25">
        <v>5.1999999999999998E-3</v>
      </c>
      <c r="V304" s="25">
        <v>-3.0999999999999999E-3</v>
      </c>
      <c r="W304" s="31">
        <v>9524.7999999999993</v>
      </c>
      <c r="X304" s="31">
        <v>8594.1</v>
      </c>
      <c r="Y304" s="31">
        <v>6879.7</v>
      </c>
      <c r="Z304" s="27">
        <v>666.68529999999998</v>
      </c>
      <c r="AA304" s="27">
        <v>461.1037</v>
      </c>
      <c r="AB304" s="27">
        <v>166.32320000000001</v>
      </c>
    </row>
    <row r="305" spans="1:28" ht="12" customHeight="1" x14ac:dyDescent="0.2">
      <c r="A305" s="2" t="s">
        <v>995</v>
      </c>
      <c r="B305" s="2" t="s">
        <v>2497</v>
      </c>
      <c r="C305" s="2" t="s">
        <v>3999</v>
      </c>
      <c r="D305" s="2" t="s">
        <v>5500</v>
      </c>
      <c r="E305" s="2" t="s">
        <v>7002</v>
      </c>
      <c r="F305" s="21">
        <v>304</v>
      </c>
      <c r="G305" s="21">
        <v>1288</v>
      </c>
      <c r="H305" s="22">
        <v>1160</v>
      </c>
      <c r="I305" s="3">
        <v>2.3800000000000002E-2</v>
      </c>
      <c r="J305" s="5">
        <f t="shared" si="16"/>
        <v>2.5600000000000001E-2</v>
      </c>
      <c r="K305" s="10">
        <v>-1.3899999999999999E-2</v>
      </c>
      <c r="L305" s="10">
        <v>-3.95E-2</v>
      </c>
      <c r="M305" s="5">
        <f t="shared" si="17"/>
        <v>-1.8000499999999999E-3</v>
      </c>
      <c r="N305" s="10">
        <v>0.1295</v>
      </c>
      <c r="O305" s="3">
        <v>-7.3000000000000001E-3</v>
      </c>
      <c r="P305" s="3">
        <v>-3.6200000000000003E-2</v>
      </c>
      <c r="Q305" s="3">
        <v>2.23E-2</v>
      </c>
      <c r="R305" s="3">
        <f t="shared" si="18"/>
        <v>-4.9416629368924377E-5</v>
      </c>
      <c r="S305" s="3">
        <f t="shared" si="19"/>
        <v>3.5551531920089479E-3</v>
      </c>
      <c r="T305" s="25">
        <v>-1.4E-3</v>
      </c>
      <c r="U305" s="25">
        <v>-3.5000000000000001E-3</v>
      </c>
      <c r="V305" s="25">
        <v>2.0999999999999999E-3</v>
      </c>
      <c r="W305" s="31">
        <v>591.94500000000005</v>
      </c>
      <c r="X305" s="31">
        <v>524.06500000000005</v>
      </c>
      <c r="Y305" s="31">
        <v>589.84799999999996</v>
      </c>
      <c r="Z305" s="27">
        <v>-8.2222000000000008</v>
      </c>
      <c r="AA305" s="27">
        <v>-20.714700000000001</v>
      </c>
      <c r="AB305" s="27">
        <v>13.173</v>
      </c>
    </row>
    <row r="306" spans="1:28" ht="12" customHeight="1" x14ac:dyDescent="0.2">
      <c r="A306" s="2" t="s">
        <v>703</v>
      </c>
      <c r="B306" s="2" t="s">
        <v>2205</v>
      </c>
      <c r="C306" s="2" t="s">
        <v>3707</v>
      </c>
      <c r="D306" s="2" t="s">
        <v>5208</v>
      </c>
      <c r="E306" s="2" t="s">
        <v>6710</v>
      </c>
      <c r="F306" s="21">
        <v>305</v>
      </c>
      <c r="G306" s="21">
        <v>1461</v>
      </c>
      <c r="H306" s="22">
        <v>1438</v>
      </c>
      <c r="I306" s="3">
        <v>2.3699999999999999E-2</v>
      </c>
      <c r="J306" s="5">
        <f t="shared" si="16"/>
        <v>4.1700000000000001E-2</v>
      </c>
      <c r="K306" s="10">
        <v>-0.11650000000000001</v>
      </c>
      <c r="L306" s="10">
        <v>-0.15820000000000001</v>
      </c>
      <c r="M306" s="5">
        <f t="shared" si="17"/>
        <v>-1.7987600000000003E-2</v>
      </c>
      <c r="N306" s="10">
        <v>0.15440000000000001</v>
      </c>
      <c r="O306" s="3">
        <v>-3.2300000000000002E-2</v>
      </c>
      <c r="P306" s="3">
        <v>-0.12180000000000001</v>
      </c>
      <c r="Q306" s="3">
        <v>5.3E-3</v>
      </c>
      <c r="R306" s="3">
        <f t="shared" si="18"/>
        <v>-3.9649951472015527E-2</v>
      </c>
      <c r="S306" s="3">
        <f t="shared" si="19"/>
        <v>0.34034293109026204</v>
      </c>
      <c r="T306" s="25">
        <v>1.15E-2</v>
      </c>
      <c r="U306" s="25">
        <v>5.5E-2</v>
      </c>
      <c r="V306" s="25">
        <v>-4.3499999999999997E-2</v>
      </c>
      <c r="W306" s="31">
        <v>4143</v>
      </c>
      <c r="X306" s="31">
        <v>3589</v>
      </c>
      <c r="Y306" s="31">
        <v>3091</v>
      </c>
      <c r="Z306" s="27">
        <v>-482.5138</v>
      </c>
      <c r="AA306" s="27">
        <v>-567.74860000000001</v>
      </c>
      <c r="AB306" s="27">
        <v>16.349499999999999</v>
      </c>
    </row>
    <row r="307" spans="1:28" ht="12" customHeight="1" x14ac:dyDescent="0.2">
      <c r="A307" s="2" t="s">
        <v>1347</v>
      </c>
      <c r="B307" s="2" t="s">
        <v>2849</v>
      </c>
      <c r="C307" s="2" t="s">
        <v>4351</v>
      </c>
      <c r="D307" s="2" t="s">
        <v>5852</v>
      </c>
      <c r="E307" s="2" t="s">
        <v>7354</v>
      </c>
      <c r="F307" s="21">
        <v>306</v>
      </c>
      <c r="G307" s="21">
        <v>1099</v>
      </c>
      <c r="H307" s="22">
        <v>840</v>
      </c>
      <c r="I307" s="3">
        <v>2.3599999999999999E-2</v>
      </c>
      <c r="J307" s="5">
        <f t="shared" si="16"/>
        <v>1.9200000000000002E-2</v>
      </c>
      <c r="K307" s="10">
        <v>1.09E-2</v>
      </c>
      <c r="L307" s="10">
        <v>-8.3000000000000001E-3</v>
      </c>
      <c r="M307" s="5">
        <f t="shared" si="17"/>
        <v>4.3436500000000001E-3</v>
      </c>
      <c r="N307" s="10">
        <v>0.39850000000000002</v>
      </c>
      <c r="O307" s="3">
        <v>-2.3999999999999998E-3</v>
      </c>
      <c r="P307" s="3">
        <v>-1.2E-2</v>
      </c>
      <c r="Q307" s="3">
        <v>2.29E-2</v>
      </c>
      <c r="R307" s="3">
        <f t="shared" si="18"/>
        <v>-2.091134161293422E-5</v>
      </c>
      <c r="S307" s="3">
        <f t="shared" si="19"/>
        <v>-1.9184717076086441E-3</v>
      </c>
      <c r="T307" s="25">
        <v>-1E-3</v>
      </c>
      <c r="U307" s="25">
        <v>-1.6999999999999999E-3</v>
      </c>
      <c r="V307" s="25">
        <v>6.9999999999999999E-4</v>
      </c>
      <c r="W307" s="31">
        <v>886.50300000000004</v>
      </c>
      <c r="X307" s="31">
        <v>633.88099999999997</v>
      </c>
      <c r="Y307" s="31">
        <v>888.20699999999999</v>
      </c>
      <c r="Z307" s="27">
        <v>9.6801999999999992</v>
      </c>
      <c r="AA307" s="27">
        <v>-5.2478999999999996</v>
      </c>
      <c r="AB307" s="27">
        <v>20.355</v>
      </c>
    </row>
    <row r="308" spans="1:28" ht="12" customHeight="1" x14ac:dyDescent="0.2">
      <c r="A308" s="2" t="s">
        <v>992</v>
      </c>
      <c r="B308" s="2" t="s">
        <v>2494</v>
      </c>
      <c r="C308" s="2" t="s">
        <v>3996</v>
      </c>
      <c r="D308" s="2" t="s">
        <v>5497</v>
      </c>
      <c r="E308" s="2" t="s">
        <v>6999</v>
      </c>
      <c r="F308" s="21">
        <v>307</v>
      </c>
      <c r="G308" s="21">
        <v>208</v>
      </c>
      <c r="H308" s="22">
        <v>242</v>
      </c>
      <c r="I308" s="3">
        <v>2.3599999999999999E-2</v>
      </c>
      <c r="J308" s="5">
        <f t="shared" si="16"/>
        <v>2.2500000000000006E-2</v>
      </c>
      <c r="K308" s="10">
        <v>6.7500000000000004E-2</v>
      </c>
      <c r="L308" s="10">
        <v>4.4999999999999998E-2</v>
      </c>
      <c r="M308" s="5">
        <f t="shared" si="17"/>
        <v>1.0732500000000002E-3</v>
      </c>
      <c r="N308" s="10">
        <v>1.5900000000000001E-2</v>
      </c>
      <c r="O308" s="3">
        <v>1.84E-2</v>
      </c>
      <c r="P308" s="3">
        <v>6.9000000000000006E-2</v>
      </c>
      <c r="Q308" s="3">
        <v>-1.5E-3</v>
      </c>
      <c r="R308" s="3">
        <f t="shared" si="18"/>
        <v>2.3279655093795204E-2</v>
      </c>
      <c r="S308" s="3">
        <f t="shared" si="19"/>
        <v>0.34488377916733631</v>
      </c>
      <c r="T308" s="25">
        <v>-2.3E-3</v>
      </c>
      <c r="U308" s="25">
        <v>2.1399999999999999E-2</v>
      </c>
      <c r="V308" s="25">
        <v>-2.3699999999999999E-2</v>
      </c>
      <c r="W308" s="31">
        <v>359.82499999999999</v>
      </c>
      <c r="X308" s="31">
        <v>354.197</v>
      </c>
      <c r="Y308" s="31">
        <v>267.55099999999999</v>
      </c>
      <c r="Z308" s="27">
        <v>24.279399999999999</v>
      </c>
      <c r="AA308" s="27">
        <v>15.937099999999999</v>
      </c>
      <c r="AB308" s="27">
        <v>-0.40010000000000001</v>
      </c>
    </row>
    <row r="309" spans="1:28" ht="12" customHeight="1" x14ac:dyDescent="0.2">
      <c r="A309" s="2" t="s">
        <v>273</v>
      </c>
      <c r="B309" s="2" t="s">
        <v>1774</v>
      </c>
      <c r="C309" s="2" t="s">
        <v>3276</v>
      </c>
      <c r="D309" s="2" t="s">
        <v>4777</v>
      </c>
      <c r="E309" s="2" t="s">
        <v>6279</v>
      </c>
      <c r="F309" s="21">
        <v>308</v>
      </c>
      <c r="G309" s="21">
        <v>1373</v>
      </c>
      <c r="H309" s="22">
        <v>166</v>
      </c>
      <c r="I309" s="3">
        <v>2.3599999999999999E-2</v>
      </c>
      <c r="J309" s="5">
        <f t="shared" si="16"/>
        <v>1.7399999999999999E-2</v>
      </c>
      <c r="K309" s="10">
        <v>8.5400000000000004E-2</v>
      </c>
      <c r="L309" s="10">
        <v>6.8000000000000005E-2</v>
      </c>
      <c r="M309" s="5">
        <f t="shared" si="17"/>
        <v>6.2000400000000004E-3</v>
      </c>
      <c r="N309" s="10">
        <v>7.2599999999999998E-2</v>
      </c>
      <c r="O309" s="3">
        <v>-1.2200000000000001E-2</v>
      </c>
      <c r="P309" s="3">
        <v>-4.4400000000000002E-2</v>
      </c>
      <c r="Q309" s="3">
        <v>0.1298</v>
      </c>
      <c r="R309" s="3">
        <f t="shared" si="18"/>
        <v>-1.6700611242059845E-2</v>
      </c>
      <c r="S309" s="3">
        <f t="shared" si="19"/>
        <v>-0.19555750868922536</v>
      </c>
      <c r="T309" s="25">
        <v>-3.2000000000000002E-3</v>
      </c>
      <c r="U309" s="25">
        <v>2.5999999999999999E-2</v>
      </c>
      <c r="V309" s="25">
        <v>-2.92E-2</v>
      </c>
      <c r="W309" s="31">
        <v>2013.6</v>
      </c>
      <c r="X309" s="31">
        <v>1877.3</v>
      </c>
      <c r="Y309" s="31">
        <v>2503.1</v>
      </c>
      <c r="Z309" s="27">
        <v>171.92019999999999</v>
      </c>
      <c r="AA309" s="27">
        <v>127.5805</v>
      </c>
      <c r="AB309" s="27">
        <v>324.89159999999998</v>
      </c>
    </row>
    <row r="310" spans="1:28" ht="12" customHeight="1" x14ac:dyDescent="0.2">
      <c r="A310" s="2" t="s">
        <v>1400</v>
      </c>
      <c r="B310" s="2" t="s">
        <v>2902</v>
      </c>
      <c r="C310" s="2" t="s">
        <v>4404</v>
      </c>
      <c r="D310" s="2" t="s">
        <v>5905</v>
      </c>
      <c r="E310" s="2" t="s">
        <v>7407</v>
      </c>
      <c r="F310" s="21">
        <v>309</v>
      </c>
      <c r="G310" s="21">
        <v>930</v>
      </c>
      <c r="H310" s="22">
        <v>1054</v>
      </c>
      <c r="I310" s="3">
        <v>2.35E-2</v>
      </c>
      <c r="J310" s="5">
        <f t="shared" si="16"/>
        <v>2.35E-2</v>
      </c>
      <c r="K310" s="10">
        <v>-3.3999999999999998E-3</v>
      </c>
      <c r="L310" s="10">
        <v>-2.69E-2</v>
      </c>
      <c r="M310" s="5">
        <f t="shared" si="17"/>
        <v>-7.004E-5</v>
      </c>
      <c r="N310" s="10">
        <v>2.06E-2</v>
      </c>
      <c r="O310" s="3">
        <v>2.9999999999999997E-4</v>
      </c>
      <c r="P310" s="3">
        <v>2.9999999999999997E-4</v>
      </c>
      <c r="Q310" s="3">
        <v>-3.7000000000000002E-3</v>
      </c>
      <c r="R310" s="3">
        <f t="shared" si="18"/>
        <v>1.0941658031088082E-3</v>
      </c>
      <c r="S310" s="3">
        <f t="shared" si="19"/>
        <v>-0.32181347150259065</v>
      </c>
      <c r="T310" s="25">
        <v>4.0000000000000001E-3</v>
      </c>
      <c r="U310" s="25">
        <v>3.8999999999999998E-3</v>
      </c>
      <c r="V310" s="25">
        <v>1E-4</v>
      </c>
      <c r="W310" s="31">
        <v>1308.9000000000001</v>
      </c>
      <c r="X310" s="31">
        <v>1282.5</v>
      </c>
      <c r="Y310" s="31">
        <v>1930</v>
      </c>
      <c r="Z310" s="27">
        <v>-4.4010999999999996</v>
      </c>
      <c r="AA310" s="27">
        <v>-34.538899999999998</v>
      </c>
      <c r="AB310" s="27">
        <v>-7.0933000000000002</v>
      </c>
    </row>
    <row r="311" spans="1:28" ht="12" customHeight="1" x14ac:dyDescent="0.2">
      <c r="A311" s="2" t="s">
        <v>597</v>
      </c>
      <c r="B311" s="2" t="s">
        <v>2099</v>
      </c>
      <c r="C311" s="2" t="s">
        <v>3601</v>
      </c>
      <c r="D311" s="2" t="s">
        <v>5102</v>
      </c>
      <c r="E311" s="2" t="s">
        <v>6604</v>
      </c>
      <c r="F311" s="21">
        <v>310</v>
      </c>
      <c r="G311" s="21">
        <v>1329</v>
      </c>
      <c r="H311" s="22">
        <v>1282</v>
      </c>
      <c r="I311" s="3">
        <v>2.35E-2</v>
      </c>
      <c r="J311" s="5">
        <f t="shared" si="16"/>
        <v>2.8600000000000007E-2</v>
      </c>
      <c r="K311" s="10">
        <v>-3.5499999999999997E-2</v>
      </c>
      <c r="L311" s="10">
        <v>-6.4100000000000004E-2</v>
      </c>
      <c r="M311" s="5">
        <f t="shared" si="17"/>
        <v>-5.08005E-3</v>
      </c>
      <c r="N311" s="10">
        <v>0.1431</v>
      </c>
      <c r="O311" s="3">
        <v>-9.1999999999999998E-3</v>
      </c>
      <c r="P311" s="3">
        <v>-5.9400000000000001E-2</v>
      </c>
      <c r="Q311" s="3">
        <v>2.3900000000000001E-2</v>
      </c>
      <c r="R311" s="3">
        <f t="shared" si="18"/>
        <v>1.3452158037925451E-2</v>
      </c>
      <c r="S311" s="3">
        <f t="shared" si="19"/>
        <v>-0.37893402923733671</v>
      </c>
      <c r="T311" s="25">
        <v>4.7000000000000002E-3</v>
      </c>
      <c r="U311" s="25">
        <v>1.4E-3</v>
      </c>
      <c r="V311" s="25">
        <v>3.3E-3</v>
      </c>
      <c r="W311" s="31">
        <v>503.82299999999998</v>
      </c>
      <c r="X311" s="31">
        <v>440.76600000000002</v>
      </c>
      <c r="Y311" s="31">
        <v>811.22299999999996</v>
      </c>
      <c r="Z311" s="27">
        <v>-17.893799999999999</v>
      </c>
      <c r="AA311" s="27">
        <v>-28.26</v>
      </c>
      <c r="AB311" s="27">
        <v>19.407900000000001</v>
      </c>
    </row>
    <row r="312" spans="1:28" ht="12" customHeight="1" x14ac:dyDescent="0.2">
      <c r="A312" s="2" t="s">
        <v>1028</v>
      </c>
      <c r="B312" s="2" t="s">
        <v>2530</v>
      </c>
      <c r="C312" s="2" t="s">
        <v>4032</v>
      </c>
      <c r="D312" s="2" t="s">
        <v>5533</v>
      </c>
      <c r="E312" s="2" t="s">
        <v>7035</v>
      </c>
      <c r="F312" s="21">
        <v>311</v>
      </c>
      <c r="G312" s="21">
        <v>103</v>
      </c>
      <c r="H312" s="22">
        <v>41</v>
      </c>
      <c r="I312" s="3">
        <v>2.35E-2</v>
      </c>
      <c r="J312" s="5">
        <f t="shared" si="16"/>
        <v>2.3999999999999855E-3</v>
      </c>
      <c r="K312" s="10">
        <v>0.15579999999999999</v>
      </c>
      <c r="L312" s="10">
        <v>0.15340000000000001</v>
      </c>
      <c r="M312" s="5">
        <f t="shared" si="17"/>
        <v>2.107974E-2</v>
      </c>
      <c r="N312" s="10">
        <v>0.1353</v>
      </c>
      <c r="O312" s="3">
        <v>3.1399999999999997E-2</v>
      </c>
      <c r="P312" s="3">
        <v>3.2899999999999999E-2</v>
      </c>
      <c r="Q312" s="3">
        <v>0.1229</v>
      </c>
      <c r="R312" s="3">
        <f t="shared" si="18"/>
        <v>0.12420442425301412</v>
      </c>
      <c r="S312" s="3">
        <f t="shared" si="19"/>
        <v>0.79720426349816509</v>
      </c>
      <c r="T312" s="25">
        <v>3.5999999999999997E-2</v>
      </c>
      <c r="U312" s="25">
        <v>7.9699999999999993E-2</v>
      </c>
      <c r="V312" s="25">
        <v>-4.3700000000000003E-2</v>
      </c>
      <c r="W312" s="31">
        <v>771.40499999999997</v>
      </c>
      <c r="X312" s="31">
        <v>679.45899999999995</v>
      </c>
      <c r="Y312" s="31">
        <v>429.22500000000002</v>
      </c>
      <c r="Z312" s="27">
        <v>120.1875</v>
      </c>
      <c r="AA312" s="27">
        <v>104.2317</v>
      </c>
      <c r="AB312" s="27">
        <v>52.7697</v>
      </c>
    </row>
    <row r="313" spans="1:28" ht="12" customHeight="1" x14ac:dyDescent="0.2">
      <c r="A313" s="2" t="s">
        <v>203</v>
      </c>
      <c r="B313" s="2" t="s">
        <v>1704</v>
      </c>
      <c r="C313" s="2" t="s">
        <v>3206</v>
      </c>
      <c r="D313" s="2" t="s">
        <v>4707</v>
      </c>
      <c r="E313" s="2" t="s">
        <v>6209</v>
      </c>
      <c r="F313" s="21">
        <v>312</v>
      </c>
      <c r="G313" s="21">
        <v>1100</v>
      </c>
      <c r="H313" s="22">
        <v>1224</v>
      </c>
      <c r="I313" s="3">
        <v>2.3400000000000001E-2</v>
      </c>
      <c r="J313" s="5">
        <f t="shared" si="16"/>
        <v>2.7000000000000003E-2</v>
      </c>
      <c r="K313" s="10">
        <v>-2.35E-2</v>
      </c>
      <c r="L313" s="10">
        <v>-5.0500000000000003E-2</v>
      </c>
      <c r="M313" s="5">
        <f t="shared" si="17"/>
        <v>-3.5508500000000004E-3</v>
      </c>
      <c r="N313" s="10">
        <v>0.15110000000000001</v>
      </c>
      <c r="O313" s="3">
        <v>-2.3999999999999998E-3</v>
      </c>
      <c r="P313" s="3">
        <v>-1.7999999999999999E-2</v>
      </c>
      <c r="Q313" s="3">
        <v>-5.4999999999999997E-3</v>
      </c>
      <c r="R313" s="3">
        <f t="shared" si="18"/>
        <v>6.214943527367507E-3</v>
      </c>
      <c r="S313" s="3">
        <f t="shared" si="19"/>
        <v>-0.26446568201563858</v>
      </c>
      <c r="T313" s="25">
        <v>1.1999999999999999E-3</v>
      </c>
      <c r="U313" s="25">
        <v>2E-3</v>
      </c>
      <c r="V313" s="25">
        <v>-8.0000000000000004E-4</v>
      </c>
      <c r="W313" s="31">
        <v>846.6</v>
      </c>
      <c r="X313" s="31">
        <v>735.5</v>
      </c>
      <c r="Y313" s="31">
        <v>1151</v>
      </c>
      <c r="Z313" s="27">
        <v>-19.921099999999999</v>
      </c>
      <c r="AA313" s="27">
        <v>-37.164400000000001</v>
      </c>
      <c r="AB313" s="27">
        <v>-6.3569000000000004</v>
      </c>
    </row>
    <row r="314" spans="1:28" ht="12" customHeight="1" x14ac:dyDescent="0.2">
      <c r="A314" s="2" t="s">
        <v>1453</v>
      </c>
      <c r="B314" s="2" t="s">
        <v>2955</v>
      </c>
      <c r="C314" s="2" t="s">
        <v>4457</v>
      </c>
      <c r="D314" s="2" t="s">
        <v>5958</v>
      </c>
      <c r="E314" s="2" t="s">
        <v>7460</v>
      </c>
      <c r="F314" s="21">
        <v>313</v>
      </c>
      <c r="G314" s="21">
        <v>151</v>
      </c>
      <c r="H314" s="22">
        <v>693</v>
      </c>
      <c r="I314" s="3">
        <v>2.3400000000000001E-2</v>
      </c>
      <c r="J314" s="5">
        <f t="shared" si="16"/>
        <v>2.0900000000000002E-2</v>
      </c>
      <c r="K314" s="10">
        <v>1.9900000000000001E-2</v>
      </c>
      <c r="L314" s="10">
        <v>-1E-3</v>
      </c>
      <c r="M314" s="5">
        <f t="shared" si="17"/>
        <v>2.5273000000000001E-3</v>
      </c>
      <c r="N314" s="10">
        <v>0.127</v>
      </c>
      <c r="O314" s="3">
        <v>2.3800000000000002E-2</v>
      </c>
      <c r="P314" s="3">
        <v>0.1007</v>
      </c>
      <c r="Q314" s="3">
        <v>-8.0799999999999997E-2</v>
      </c>
      <c r="R314" s="3">
        <f t="shared" si="18"/>
        <v>1.5045606216643616E-2</v>
      </c>
      <c r="S314" s="3">
        <f t="shared" si="19"/>
        <v>0.75606061390168922</v>
      </c>
      <c r="T314" s="25">
        <v>5.9999999999999995E-4</v>
      </c>
      <c r="U314" s="25"/>
      <c r="V314" s="25"/>
      <c r="W314" s="31">
        <v>2375.2950000000001</v>
      </c>
      <c r="X314" s="31">
        <v>2107.6489999999999</v>
      </c>
      <c r="Y314" s="31">
        <v>1352.627</v>
      </c>
      <c r="Z314" s="27">
        <v>47.156799999999997</v>
      </c>
      <c r="AA314" s="27">
        <v>-2.1379000000000001</v>
      </c>
      <c r="AB314" s="27">
        <v>-113.6683</v>
      </c>
    </row>
    <row r="315" spans="1:28" ht="12" customHeight="1" x14ac:dyDescent="0.2">
      <c r="A315" s="2" t="s">
        <v>881</v>
      </c>
      <c r="B315" s="2" t="s">
        <v>2383</v>
      </c>
      <c r="C315" s="2" t="s">
        <v>3885</v>
      </c>
      <c r="D315" s="2" t="s">
        <v>5386</v>
      </c>
      <c r="E315" s="2" t="s">
        <v>6888</v>
      </c>
      <c r="F315" s="21">
        <v>314</v>
      </c>
      <c r="G315" s="21">
        <v>771</v>
      </c>
      <c r="H315" s="22">
        <v>528</v>
      </c>
      <c r="I315" s="3">
        <v>2.3300000000000001E-2</v>
      </c>
      <c r="J315" s="5">
        <f t="shared" si="16"/>
        <v>2.2700000000000001E-2</v>
      </c>
      <c r="K315" s="10">
        <v>3.2000000000000001E-2</v>
      </c>
      <c r="L315" s="10">
        <v>9.2999999999999992E-3</v>
      </c>
      <c r="M315" s="5">
        <f t="shared" si="17"/>
        <v>6.0159999999999999E-4</v>
      </c>
      <c r="N315" s="10">
        <v>1.8800000000000001E-2</v>
      </c>
      <c r="O315" s="3">
        <v>2.3999999999999998E-3</v>
      </c>
      <c r="P315" s="3">
        <v>5.1999999999999998E-3</v>
      </c>
      <c r="Q315" s="3">
        <v>2.6800000000000001E-2</v>
      </c>
      <c r="R315" s="3">
        <f t="shared" si="18"/>
        <v>6.8425813524692252E-3</v>
      </c>
      <c r="S315" s="3">
        <f t="shared" si="19"/>
        <v>0.21383066726466329</v>
      </c>
      <c r="T315" s="25">
        <v>-2.8999999999999998E-3</v>
      </c>
      <c r="U315" s="25">
        <v>7.3000000000000001E-3</v>
      </c>
      <c r="V315" s="25">
        <v>-1.0200000000000001E-2</v>
      </c>
      <c r="W315" s="31">
        <v>1217.8969999999999</v>
      </c>
      <c r="X315" s="31">
        <v>1195.4059999999999</v>
      </c>
      <c r="Y315" s="31">
        <v>1003.35</v>
      </c>
      <c r="Z315" s="27">
        <v>38.995100000000001</v>
      </c>
      <c r="AA315" s="27">
        <v>11.101000000000001</v>
      </c>
      <c r="AB315" s="27">
        <v>26.914400000000001</v>
      </c>
    </row>
    <row r="316" spans="1:28" ht="12" customHeight="1" x14ac:dyDescent="0.2">
      <c r="A316" s="2" t="s">
        <v>1406</v>
      </c>
      <c r="B316" s="2" t="s">
        <v>2908</v>
      </c>
      <c r="C316" s="2" t="s">
        <v>4410</v>
      </c>
      <c r="D316" s="2" t="s">
        <v>5911</v>
      </c>
      <c r="E316" s="2" t="s">
        <v>7413</v>
      </c>
      <c r="F316" s="21">
        <v>315</v>
      </c>
      <c r="G316" s="21">
        <v>1408</v>
      </c>
      <c r="H316" s="22">
        <v>1457</v>
      </c>
      <c r="I316" s="3">
        <v>2.3300000000000001E-2</v>
      </c>
      <c r="J316" s="5">
        <f t="shared" si="16"/>
        <v>3.2299999999999995E-2</v>
      </c>
      <c r="K316" s="10">
        <v>-0.15629999999999999</v>
      </c>
      <c r="L316" s="10">
        <v>-0.18859999999999999</v>
      </c>
      <c r="M316" s="5">
        <f t="shared" si="17"/>
        <v>-9.1122899999999986E-3</v>
      </c>
      <c r="N316" s="10">
        <v>5.8299999999999998E-2</v>
      </c>
      <c r="O316" s="3">
        <v>-1.6899999999999998E-2</v>
      </c>
      <c r="P316" s="3">
        <v>-8.3900000000000002E-2</v>
      </c>
      <c r="Q316" s="3">
        <v>-7.2400000000000006E-2</v>
      </c>
      <c r="R316" s="3">
        <f t="shared" si="18"/>
        <v>-7.7020745714011197E-4</v>
      </c>
      <c r="S316" s="3">
        <f t="shared" si="19"/>
        <v>4.9277508454261803E-3</v>
      </c>
      <c r="T316" s="25">
        <v>1.7000000000000001E-2</v>
      </c>
      <c r="U316" s="25">
        <v>2.9899999999999999E-2</v>
      </c>
      <c r="V316" s="25">
        <v>-1.29E-2</v>
      </c>
      <c r="W316" s="31">
        <v>3004.9430000000002</v>
      </c>
      <c r="X316" s="31">
        <v>2839.44</v>
      </c>
      <c r="Y316" s="31">
        <v>2990.2080000000001</v>
      </c>
      <c r="Z316" s="27">
        <v>-469.56</v>
      </c>
      <c r="AA316" s="27">
        <v>-535.63070000000005</v>
      </c>
      <c r="AB316" s="27">
        <v>-216.63810000000001</v>
      </c>
    </row>
    <row r="317" spans="1:28" ht="12" customHeight="1" x14ac:dyDescent="0.2">
      <c r="A317" s="2" t="s">
        <v>1446</v>
      </c>
      <c r="B317" s="2" t="s">
        <v>2948</v>
      </c>
      <c r="C317" s="2" t="s">
        <v>4450</v>
      </c>
      <c r="D317" s="2" t="s">
        <v>5951</v>
      </c>
      <c r="E317" s="2" t="s">
        <v>7453</v>
      </c>
      <c r="F317" s="21">
        <v>316</v>
      </c>
      <c r="G317" s="21">
        <v>130</v>
      </c>
      <c r="H317" s="22">
        <v>183</v>
      </c>
      <c r="I317" s="3">
        <v>2.3199999999999998E-2</v>
      </c>
      <c r="J317" s="5">
        <f t="shared" si="16"/>
        <v>1.3499999999999998E-2</v>
      </c>
      <c r="K317" s="10">
        <v>8.0399999999999999E-2</v>
      </c>
      <c r="L317" s="10">
        <v>6.6900000000000001E-2</v>
      </c>
      <c r="M317" s="5">
        <f t="shared" si="17"/>
        <v>9.7364400000000007E-3</v>
      </c>
      <c r="N317" s="10">
        <v>0.1211</v>
      </c>
      <c r="O317" s="3">
        <v>2.5499999999999998E-2</v>
      </c>
      <c r="P317" s="3">
        <v>4.0500000000000001E-2</v>
      </c>
      <c r="Q317" s="3">
        <v>3.9899999999999998E-2</v>
      </c>
      <c r="R317" s="3">
        <f t="shared" si="18"/>
        <v>8.729588500673785E-2</v>
      </c>
      <c r="S317" s="3">
        <f t="shared" si="19"/>
        <v>1.0857697140141525</v>
      </c>
      <c r="T317" s="25">
        <v>-4.7999999999999996E-3</v>
      </c>
      <c r="U317" s="25">
        <v>9.7999999999999997E-3</v>
      </c>
      <c r="V317" s="25">
        <v>-1.46E-2</v>
      </c>
      <c r="W317" s="31">
        <v>320.39299999999997</v>
      </c>
      <c r="X317" s="31">
        <v>285.79300000000001</v>
      </c>
      <c r="Y317" s="31">
        <v>153.60900000000001</v>
      </c>
      <c r="Z317" s="27">
        <v>25.744299999999999</v>
      </c>
      <c r="AA317" s="27">
        <v>19.106200000000001</v>
      </c>
      <c r="AB317" s="27">
        <v>6.1287000000000003</v>
      </c>
    </row>
    <row r="318" spans="1:28" ht="12" customHeight="1" x14ac:dyDescent="0.2">
      <c r="A318" s="2" t="s">
        <v>789</v>
      </c>
      <c r="B318" s="2" t="s">
        <v>2291</v>
      </c>
      <c r="C318" s="2" t="s">
        <v>3793</v>
      </c>
      <c r="D318" s="2" t="s">
        <v>5294</v>
      </c>
      <c r="E318" s="2" t="s">
        <v>6796</v>
      </c>
      <c r="F318" s="21">
        <v>317</v>
      </c>
      <c r="G318" s="21">
        <v>262</v>
      </c>
      <c r="H318" s="22">
        <v>1448</v>
      </c>
      <c r="I318" s="3">
        <v>2.3199999999999998E-2</v>
      </c>
      <c r="J318" s="5">
        <f t="shared" si="16"/>
        <v>3.319999999999998E-2</v>
      </c>
      <c r="K318" s="10">
        <v>-0.13370000000000001</v>
      </c>
      <c r="L318" s="10">
        <v>-0.16689999999999999</v>
      </c>
      <c r="M318" s="5">
        <f t="shared" si="17"/>
        <v>-9.920540000000002E-3</v>
      </c>
      <c r="N318" s="10">
        <v>7.4200000000000002E-2</v>
      </c>
      <c r="O318" s="3">
        <v>1.5599999999999999E-2</v>
      </c>
      <c r="P318" s="3">
        <v>3.2199999999999999E-2</v>
      </c>
      <c r="Q318" s="3">
        <v>-0.16589999999999999</v>
      </c>
      <c r="R318" s="3">
        <f t="shared" si="18"/>
        <v>4.6026395734384808E-2</v>
      </c>
      <c r="S318" s="3">
        <f t="shared" si="19"/>
        <v>-0.3442512769961466</v>
      </c>
      <c r="T318" s="25">
        <v>5.1999999999999998E-3</v>
      </c>
      <c r="U318" s="25">
        <v>1.4500000000000001E-2</v>
      </c>
      <c r="V318" s="25">
        <v>-9.2999999999999992E-3</v>
      </c>
      <c r="W318" s="31">
        <v>29270</v>
      </c>
      <c r="X318" s="31">
        <v>27249</v>
      </c>
      <c r="Y318" s="31">
        <v>44636</v>
      </c>
      <c r="Z318" s="27">
        <v>-3913.6354999999999</v>
      </c>
      <c r="AA318" s="27">
        <v>-4546.5216</v>
      </c>
      <c r="AB318" s="27">
        <v>-7404.2448999999997</v>
      </c>
    </row>
    <row r="319" spans="1:28" ht="12" customHeight="1" x14ac:dyDescent="0.2">
      <c r="A319" s="2" t="s">
        <v>221</v>
      </c>
      <c r="B319" s="2" t="s">
        <v>1722</v>
      </c>
      <c r="C319" s="2" t="s">
        <v>3224</v>
      </c>
      <c r="D319" s="2" t="s">
        <v>4725</v>
      </c>
      <c r="E319" s="2" t="s">
        <v>6227</v>
      </c>
      <c r="F319" s="21">
        <v>318</v>
      </c>
      <c r="G319" s="21">
        <v>192</v>
      </c>
      <c r="H319" s="22">
        <v>79</v>
      </c>
      <c r="I319" s="3">
        <v>2.3099999999999999E-2</v>
      </c>
      <c r="J319" s="5">
        <f t="shared" si="16"/>
        <v>-2.7999999999999969E-3</v>
      </c>
      <c r="K319" s="10">
        <v>0.12540000000000001</v>
      </c>
      <c r="L319" s="10">
        <v>0.12820000000000001</v>
      </c>
      <c r="M319" s="5">
        <f t="shared" si="17"/>
        <v>2.5907640000000003E-2</v>
      </c>
      <c r="N319" s="10">
        <v>0.20660000000000001</v>
      </c>
      <c r="O319" s="3">
        <v>1.9400000000000001E-2</v>
      </c>
      <c r="P319" s="3">
        <v>-3.3999999999999998E-3</v>
      </c>
      <c r="Q319" s="3">
        <v>0.1288</v>
      </c>
      <c r="R319" s="3">
        <f t="shared" si="18"/>
        <v>0.10047066213680367</v>
      </c>
      <c r="S319" s="3">
        <f t="shared" si="19"/>
        <v>0.80120145244660013</v>
      </c>
      <c r="T319" s="25">
        <v>-3.8999999999999998E-3</v>
      </c>
      <c r="U319" s="25">
        <v>8.5000000000000006E-3</v>
      </c>
      <c r="V319" s="25">
        <v>-1.24E-2</v>
      </c>
      <c r="W319" s="31">
        <v>1063.5229999999999</v>
      </c>
      <c r="X319" s="31">
        <v>881.44</v>
      </c>
      <c r="Y319" s="31">
        <v>590.452</v>
      </c>
      <c r="Z319" s="27">
        <v>133.36859999999999</v>
      </c>
      <c r="AA319" s="27">
        <v>113.03579999999999</v>
      </c>
      <c r="AB319" s="27">
        <v>76.0411</v>
      </c>
    </row>
    <row r="320" spans="1:28" ht="12" customHeight="1" x14ac:dyDescent="0.2">
      <c r="A320" s="2" t="s">
        <v>375</v>
      </c>
      <c r="B320" s="2" t="s">
        <v>1876</v>
      </c>
      <c r="C320" s="2" t="s">
        <v>3378</v>
      </c>
      <c r="D320" s="2" t="s">
        <v>4879</v>
      </c>
      <c r="E320" s="2" t="s">
        <v>6381</v>
      </c>
      <c r="F320" s="21">
        <v>319</v>
      </c>
      <c r="G320" s="21">
        <v>268</v>
      </c>
      <c r="H320" s="22">
        <v>730</v>
      </c>
      <c r="I320" s="3">
        <v>2.3E-2</v>
      </c>
      <c r="J320" s="5">
        <f t="shared" si="16"/>
        <v>1.6799999999999999E-2</v>
      </c>
      <c r="K320" s="10">
        <v>1.7999999999999999E-2</v>
      </c>
      <c r="L320" s="10">
        <v>1.1999999999999999E-3</v>
      </c>
      <c r="M320" s="5">
        <f t="shared" si="17"/>
        <v>6.1775999999999992E-3</v>
      </c>
      <c r="N320" s="10">
        <v>0.34320000000000001</v>
      </c>
      <c r="O320" s="3">
        <v>1.5100000000000001E-2</v>
      </c>
      <c r="P320" s="3">
        <v>6.1400000000000003E-2</v>
      </c>
      <c r="Q320" s="3">
        <v>-4.3400000000000001E-2</v>
      </c>
      <c r="R320" s="3">
        <f t="shared" si="18"/>
        <v>1.4183023504592537E-2</v>
      </c>
      <c r="S320" s="3">
        <f t="shared" si="19"/>
        <v>0.78794575025514102</v>
      </c>
      <c r="T320" s="25">
        <v>-4.1999999999999997E-3</v>
      </c>
      <c r="U320" s="25">
        <v>7.6E-3</v>
      </c>
      <c r="V320" s="25">
        <v>-1.18E-2</v>
      </c>
      <c r="W320" s="31">
        <v>1017.865</v>
      </c>
      <c r="X320" s="31">
        <v>757.80700000000002</v>
      </c>
      <c r="Y320" s="31">
        <v>569.29300000000001</v>
      </c>
      <c r="Z320" s="27">
        <v>18.3508</v>
      </c>
      <c r="AA320" s="27">
        <v>0.8861</v>
      </c>
      <c r="AB320" s="27">
        <v>-24.6798</v>
      </c>
    </row>
    <row r="321" spans="1:28" ht="12" customHeight="1" x14ac:dyDescent="0.2">
      <c r="A321" s="2" t="s">
        <v>738</v>
      </c>
      <c r="B321" s="2" t="s">
        <v>2240</v>
      </c>
      <c r="C321" s="2" t="s">
        <v>3742</v>
      </c>
      <c r="D321" s="2" t="s">
        <v>5243</v>
      </c>
      <c r="E321" s="2" t="s">
        <v>6745</v>
      </c>
      <c r="F321" s="21">
        <v>320</v>
      </c>
      <c r="G321" s="21">
        <v>1286</v>
      </c>
      <c r="H321" s="22">
        <v>1042</v>
      </c>
      <c r="I321" s="3">
        <v>2.29E-2</v>
      </c>
      <c r="J321" s="5">
        <f t="shared" si="16"/>
        <v>2.3099999999999999E-2</v>
      </c>
      <c r="K321" s="10">
        <v>-2.3E-3</v>
      </c>
      <c r="L321" s="10">
        <v>-2.5399999999999999E-2</v>
      </c>
      <c r="M321" s="5">
        <f t="shared" si="17"/>
        <v>-1.9987E-4</v>
      </c>
      <c r="N321" s="10">
        <v>8.6900000000000005E-2</v>
      </c>
      <c r="O321" s="3">
        <v>-7.1000000000000004E-3</v>
      </c>
      <c r="P321" s="3">
        <v>-3.6400000000000002E-2</v>
      </c>
      <c r="Q321" s="3">
        <v>3.4099999999999998E-2</v>
      </c>
      <c r="R321" s="3">
        <f t="shared" si="18"/>
        <v>6.6999567130586197E-4</v>
      </c>
      <c r="S321" s="3">
        <f t="shared" si="19"/>
        <v>-0.29130246578515739</v>
      </c>
      <c r="T321" s="25">
        <v>5.9999999999999995E-4</v>
      </c>
      <c r="U321" s="25">
        <v>5.9999999999999995E-4</v>
      </c>
      <c r="V321" s="25">
        <v>0</v>
      </c>
      <c r="W321" s="31">
        <v>722.00900000000001</v>
      </c>
      <c r="X321" s="31">
        <v>664.31200000000001</v>
      </c>
      <c r="Y321" s="31">
        <v>1018.783</v>
      </c>
      <c r="Z321" s="27">
        <v>-1.6507000000000001</v>
      </c>
      <c r="AA321" s="27">
        <v>-16.8857</v>
      </c>
      <c r="AB321" s="27">
        <v>34.717799999999997</v>
      </c>
    </row>
    <row r="322" spans="1:28" ht="12" customHeight="1" x14ac:dyDescent="0.2">
      <c r="A322" s="2" t="s">
        <v>432</v>
      </c>
      <c r="B322" s="2" t="s">
        <v>1933</v>
      </c>
      <c r="C322" s="2" t="s">
        <v>3435</v>
      </c>
      <c r="D322" s="2" t="s">
        <v>4936</v>
      </c>
      <c r="E322" s="2" t="s">
        <v>6438</v>
      </c>
      <c r="F322" s="21">
        <v>321</v>
      </c>
      <c r="G322" s="21">
        <v>320</v>
      </c>
      <c r="H322" s="22">
        <v>144</v>
      </c>
      <c r="I322" s="3">
        <v>2.2800000000000001E-2</v>
      </c>
      <c r="J322" s="5">
        <f t="shared" ref="J322:J385" si="20">K322-L322</f>
        <v>8.0999999999999961E-3</v>
      </c>
      <c r="K322" s="10">
        <v>9.1999999999999998E-2</v>
      </c>
      <c r="L322" s="10">
        <v>8.3900000000000002E-2</v>
      </c>
      <c r="M322" s="5">
        <f t="shared" ref="M322:M385" si="21">N322*K322</f>
        <v>1.4710799999999998E-2</v>
      </c>
      <c r="N322" s="10">
        <v>0.15989999999999999</v>
      </c>
      <c r="O322" s="3">
        <v>1.2699999999999999E-2</v>
      </c>
      <c r="P322" s="3">
        <v>3.0800000000000001E-2</v>
      </c>
      <c r="Q322" s="3">
        <v>6.1199999999999997E-2</v>
      </c>
      <c r="R322" s="3">
        <f t="shared" ref="R322:R385" si="22">S322*K322</f>
        <v>3.2777832086325544E-2</v>
      </c>
      <c r="S322" s="3">
        <f t="shared" si="19"/>
        <v>0.35628078354701676</v>
      </c>
      <c r="T322" s="25">
        <v>1.1000000000000001E-3</v>
      </c>
      <c r="U322" s="25">
        <v>8.8999999999999999E-3</v>
      </c>
      <c r="V322" s="25">
        <v>-7.7999999999999996E-3</v>
      </c>
      <c r="W322" s="31">
        <v>7214.6</v>
      </c>
      <c r="X322" s="31">
        <v>6220.1</v>
      </c>
      <c r="Y322" s="31">
        <v>5319.4</v>
      </c>
      <c r="Z322" s="27">
        <v>664.03470000000004</v>
      </c>
      <c r="AA322" s="27">
        <v>522.13959999999997</v>
      </c>
      <c r="AB322" s="27">
        <v>325.3091</v>
      </c>
    </row>
    <row r="323" spans="1:28" ht="12" customHeight="1" x14ac:dyDescent="0.2">
      <c r="A323" s="2" t="s">
        <v>1157</v>
      </c>
      <c r="B323" s="2" t="s">
        <v>2659</v>
      </c>
      <c r="C323" s="2" t="s">
        <v>4161</v>
      </c>
      <c r="D323" s="2" t="s">
        <v>5662</v>
      </c>
      <c r="E323" s="2" t="s">
        <v>7164</v>
      </c>
      <c r="F323" s="21">
        <v>322</v>
      </c>
      <c r="G323" s="21">
        <v>680</v>
      </c>
      <c r="H323" s="22">
        <v>599</v>
      </c>
      <c r="I323" s="3">
        <v>2.2700000000000001E-2</v>
      </c>
      <c r="J323" s="5">
        <f t="shared" si="20"/>
        <v>1.84E-2</v>
      </c>
      <c r="K323" s="10">
        <v>2.6499999999999999E-2</v>
      </c>
      <c r="L323" s="10">
        <v>8.0999999999999996E-3</v>
      </c>
      <c r="M323" s="5">
        <f t="shared" si="21"/>
        <v>4.2691499999999993E-3</v>
      </c>
      <c r="N323" s="10">
        <v>0.16109999999999999</v>
      </c>
      <c r="O323" s="3">
        <v>3.8999999999999998E-3</v>
      </c>
      <c r="P323" s="3">
        <v>-8.6999999999999994E-3</v>
      </c>
      <c r="Q323" s="3">
        <v>3.5200000000000002E-2</v>
      </c>
      <c r="R323" s="3">
        <f t="shared" si="22"/>
        <v>2.8191090870107276E-2</v>
      </c>
      <c r="S323" s="3">
        <f t="shared" ref="S323:S386" si="23">(W323-Y323)/Y323</f>
        <v>1.0638147498153689</v>
      </c>
      <c r="T323" s="25">
        <v>-3.0000000000000001E-3</v>
      </c>
      <c r="U323" s="25">
        <v>2.3E-3</v>
      </c>
      <c r="V323" s="25">
        <v>-5.3E-3</v>
      </c>
      <c r="W323" s="31">
        <v>259.89</v>
      </c>
      <c r="X323" s="31">
        <v>223.84</v>
      </c>
      <c r="Y323" s="31">
        <v>125.92700000000001</v>
      </c>
      <c r="Z323" s="27">
        <v>6.8966000000000003</v>
      </c>
      <c r="AA323" s="27">
        <v>1.8218000000000001</v>
      </c>
      <c r="AB323" s="27">
        <v>4.4278000000000004</v>
      </c>
    </row>
    <row r="324" spans="1:28" ht="12" customHeight="1" x14ac:dyDescent="0.2">
      <c r="A324" s="2" t="s">
        <v>1285</v>
      </c>
      <c r="B324" s="2" t="s">
        <v>2787</v>
      </c>
      <c r="C324" s="2" t="s">
        <v>4289</v>
      </c>
      <c r="D324" s="2" t="s">
        <v>5790</v>
      </c>
      <c r="E324" s="2" t="s">
        <v>7292</v>
      </c>
      <c r="F324" s="21">
        <v>323</v>
      </c>
      <c r="G324" s="21">
        <v>1487</v>
      </c>
      <c r="H324" s="22">
        <v>1397</v>
      </c>
      <c r="I324" s="3">
        <v>2.2700000000000001E-2</v>
      </c>
      <c r="J324" s="5">
        <f t="shared" si="20"/>
        <v>3.2000000000000001E-2</v>
      </c>
      <c r="K324" s="10">
        <v>-8.14E-2</v>
      </c>
      <c r="L324" s="10">
        <v>-0.1134</v>
      </c>
      <c r="M324" s="5">
        <f t="shared" si="21"/>
        <v>-9.25518E-3</v>
      </c>
      <c r="N324" s="10">
        <v>0.1137</v>
      </c>
      <c r="O324" s="3">
        <v>-5.8000000000000003E-2</v>
      </c>
      <c r="P324" s="3">
        <v>-3.5999999999999997E-2</v>
      </c>
      <c r="Q324" s="3">
        <v>-4.5400000000000003E-2</v>
      </c>
      <c r="R324" s="3">
        <f t="shared" si="22"/>
        <v>-0.25405887994245868</v>
      </c>
      <c r="S324" s="3">
        <f t="shared" si="23"/>
        <v>3.1211164612095663</v>
      </c>
      <c r="T324" s="25">
        <v>6.8999999999999999E-3</v>
      </c>
      <c r="U324" s="25">
        <v>1.9E-2</v>
      </c>
      <c r="V324" s="25">
        <v>-1.21E-2</v>
      </c>
      <c r="W324" s="31">
        <v>2475.192</v>
      </c>
      <c r="X324" s="31">
        <v>2222.5569999999998</v>
      </c>
      <c r="Y324" s="31">
        <v>600.61199999999997</v>
      </c>
      <c r="Z324" s="27">
        <v>-201.56890000000001</v>
      </c>
      <c r="AA324" s="27">
        <v>-252.0898</v>
      </c>
      <c r="AB324" s="27">
        <v>-27.291599999999999</v>
      </c>
    </row>
    <row r="325" spans="1:28" ht="12" customHeight="1" x14ac:dyDescent="0.2">
      <c r="A325" s="2" t="s">
        <v>1260</v>
      </c>
      <c r="B325" s="2" t="s">
        <v>2762</v>
      </c>
      <c r="C325" s="2" t="s">
        <v>4264</v>
      </c>
      <c r="D325" s="2" t="s">
        <v>5765</v>
      </c>
      <c r="E325" s="2" t="s">
        <v>7267</v>
      </c>
      <c r="F325" s="21">
        <v>324</v>
      </c>
      <c r="G325" s="21">
        <v>42</v>
      </c>
      <c r="H325" s="22">
        <v>139</v>
      </c>
      <c r="I325" s="3">
        <v>2.2700000000000001E-2</v>
      </c>
      <c r="J325" s="5">
        <f t="shared" si="20"/>
        <v>-6.5999999999999948E-3</v>
      </c>
      <c r="K325" s="10">
        <v>9.2700000000000005E-2</v>
      </c>
      <c r="L325" s="10">
        <v>9.9299999999999999E-2</v>
      </c>
      <c r="M325" s="5">
        <f t="shared" si="21"/>
        <v>2.9265389999999999E-2</v>
      </c>
      <c r="N325" s="10">
        <v>0.31569999999999998</v>
      </c>
      <c r="O325" s="3">
        <v>5.9200000000000003E-2</v>
      </c>
      <c r="P325" s="3">
        <v>0.17519999999999999</v>
      </c>
      <c r="Q325" s="3">
        <v>-8.2500000000000004E-2</v>
      </c>
      <c r="R325" s="3">
        <f t="shared" si="22"/>
        <v>0.12100780671497738</v>
      </c>
      <c r="S325" s="3">
        <f t="shared" si="23"/>
        <v>1.3053700832252144</v>
      </c>
      <c r="T325" s="25">
        <v>1.5100000000000001E-2</v>
      </c>
      <c r="U325" s="25">
        <v>4.8800000000000003E-2</v>
      </c>
      <c r="V325" s="25">
        <v>-3.3700000000000001E-2</v>
      </c>
      <c r="W325" s="31">
        <v>509.964</v>
      </c>
      <c r="X325" s="31">
        <v>387.59399999999999</v>
      </c>
      <c r="Y325" s="31">
        <v>221.20699999999999</v>
      </c>
      <c r="Z325" s="27">
        <v>47.268599999999999</v>
      </c>
      <c r="AA325" s="27">
        <v>38.487200000000001</v>
      </c>
      <c r="AB325" s="27">
        <v>-18.246600000000001</v>
      </c>
    </row>
    <row r="326" spans="1:28" ht="12" customHeight="1" x14ac:dyDescent="0.2">
      <c r="A326" s="2" t="s">
        <v>572</v>
      </c>
      <c r="B326" s="2" t="s">
        <v>2074</v>
      </c>
      <c r="C326" s="2" t="s">
        <v>3576</v>
      </c>
      <c r="D326" s="2" t="s">
        <v>5077</v>
      </c>
      <c r="E326" s="2" t="s">
        <v>6579</v>
      </c>
      <c r="F326" s="21">
        <v>325</v>
      </c>
      <c r="G326" s="21">
        <v>381</v>
      </c>
      <c r="H326" s="22">
        <v>369</v>
      </c>
      <c r="I326" s="3">
        <v>2.2499999999999999E-2</v>
      </c>
      <c r="J326" s="5">
        <f t="shared" si="20"/>
        <v>1.4900000000000004E-2</v>
      </c>
      <c r="K326" s="10">
        <v>4.6800000000000001E-2</v>
      </c>
      <c r="L326" s="10">
        <v>3.1899999999999998E-2</v>
      </c>
      <c r="M326" s="5">
        <f t="shared" si="21"/>
        <v>7.6003199999999998E-3</v>
      </c>
      <c r="N326" s="10">
        <v>0.16239999999999999</v>
      </c>
      <c r="O326" s="3">
        <v>1.04E-2</v>
      </c>
      <c r="P326" s="3">
        <v>8.0000000000000002E-3</v>
      </c>
      <c r="Q326" s="3">
        <v>3.8800000000000001E-2</v>
      </c>
      <c r="R326" s="3">
        <f t="shared" si="22"/>
        <v>4.3760165574631915E-2</v>
      </c>
      <c r="S326" s="3">
        <f t="shared" si="23"/>
        <v>0.93504627296222032</v>
      </c>
      <c r="T326" s="25">
        <v>-5.9999999999999995E-4</v>
      </c>
      <c r="U326" s="25">
        <v>2.5000000000000001E-3</v>
      </c>
      <c r="V326" s="25">
        <v>-3.0999999999999999E-3</v>
      </c>
      <c r="W326" s="31">
        <v>1804.45</v>
      </c>
      <c r="X326" s="31">
        <v>1552.3109999999999</v>
      </c>
      <c r="Y326" s="31">
        <v>932.51</v>
      </c>
      <c r="Z326" s="27">
        <v>84.472700000000003</v>
      </c>
      <c r="AA326" s="27">
        <v>49.517099999999999</v>
      </c>
      <c r="AB326" s="27">
        <v>36.152799999999999</v>
      </c>
    </row>
    <row r="327" spans="1:28" ht="12" customHeight="1" x14ac:dyDescent="0.2">
      <c r="A327" s="2" t="s">
        <v>191</v>
      </c>
      <c r="B327" s="2" t="s">
        <v>1692</v>
      </c>
      <c r="C327" s="2" t="s">
        <v>3194</v>
      </c>
      <c r="D327" s="2" t="s">
        <v>4695</v>
      </c>
      <c r="E327" s="2" t="s">
        <v>6197</v>
      </c>
      <c r="F327" s="21">
        <v>326</v>
      </c>
      <c r="G327" s="21">
        <v>1295</v>
      </c>
      <c r="H327" s="22">
        <v>375</v>
      </c>
      <c r="I327" s="3">
        <v>2.2499999999999999E-2</v>
      </c>
      <c r="J327" s="5">
        <f t="shared" si="20"/>
        <v>1.9599999999999996E-2</v>
      </c>
      <c r="K327" s="10">
        <v>4.6399999999999997E-2</v>
      </c>
      <c r="L327" s="10">
        <v>2.6800000000000001E-2</v>
      </c>
      <c r="M327" s="5">
        <f t="shared" si="21"/>
        <v>2.9649599999999996E-3</v>
      </c>
      <c r="N327" s="10">
        <v>6.3899999999999998E-2</v>
      </c>
      <c r="O327" s="3">
        <v>-7.6E-3</v>
      </c>
      <c r="P327" s="3">
        <v>-5.0599999999999999E-2</v>
      </c>
      <c r="Q327" s="3">
        <v>9.7000000000000003E-2</v>
      </c>
      <c r="R327" s="3">
        <f t="shared" si="22"/>
        <v>1.2722201090401926E-2</v>
      </c>
      <c r="S327" s="3">
        <f t="shared" si="23"/>
        <v>0.27418536832762774</v>
      </c>
      <c r="T327" s="25">
        <v>6.1000000000000004E-3</v>
      </c>
      <c r="U327" s="25">
        <v>8.2000000000000007E-3</v>
      </c>
      <c r="V327" s="25">
        <v>-2.0999999999999999E-3</v>
      </c>
      <c r="W327" s="31">
        <v>2009.9</v>
      </c>
      <c r="X327" s="31">
        <v>1889.1</v>
      </c>
      <c r="Y327" s="31">
        <v>1577.4</v>
      </c>
      <c r="Z327" s="27">
        <v>93.167199999999994</v>
      </c>
      <c r="AA327" s="27">
        <v>50.7181</v>
      </c>
      <c r="AB327" s="27">
        <v>153.00559999999999</v>
      </c>
    </row>
    <row r="328" spans="1:28" ht="12" customHeight="1" x14ac:dyDescent="0.2">
      <c r="A328" s="2" t="s">
        <v>1409</v>
      </c>
      <c r="B328" s="2" t="s">
        <v>2911</v>
      </c>
      <c r="C328" s="2" t="s">
        <v>4413</v>
      </c>
      <c r="D328" s="2" t="s">
        <v>5914</v>
      </c>
      <c r="E328" s="2" t="s">
        <v>7416</v>
      </c>
      <c r="F328" s="21">
        <v>327</v>
      </c>
      <c r="G328" s="21">
        <v>205</v>
      </c>
      <c r="H328" s="22">
        <v>341</v>
      </c>
      <c r="I328" s="3">
        <v>2.2499999999999999E-2</v>
      </c>
      <c r="J328" s="5">
        <f t="shared" si="20"/>
        <v>4.9000000000000016E-3</v>
      </c>
      <c r="K328" s="10">
        <v>5.0700000000000002E-2</v>
      </c>
      <c r="L328" s="10">
        <v>4.58E-2</v>
      </c>
      <c r="M328" s="5">
        <f t="shared" si="21"/>
        <v>1.755234E-2</v>
      </c>
      <c r="N328" s="10">
        <v>0.34620000000000001</v>
      </c>
      <c r="O328" s="3">
        <v>1.8599999999999998E-2</v>
      </c>
      <c r="P328" s="3">
        <v>-2.41E-2</v>
      </c>
      <c r="Q328" s="3">
        <v>7.4800000000000005E-2</v>
      </c>
      <c r="R328" s="3">
        <f t="shared" si="22"/>
        <v>0.11684991590380939</v>
      </c>
      <c r="S328" s="3">
        <f t="shared" si="23"/>
        <v>2.3047320691086663</v>
      </c>
      <c r="T328" s="25">
        <v>1.3899999999999999E-2</v>
      </c>
      <c r="U328" s="25">
        <v>3.2899999999999999E-2</v>
      </c>
      <c r="V328" s="25">
        <v>-1.9E-2</v>
      </c>
      <c r="W328" s="31">
        <v>1544.374</v>
      </c>
      <c r="X328" s="31">
        <v>1147.2190000000001</v>
      </c>
      <c r="Y328" s="31">
        <v>467.322</v>
      </c>
      <c r="Z328" s="27">
        <v>78.328100000000006</v>
      </c>
      <c r="AA328" s="27">
        <v>52.5032</v>
      </c>
      <c r="AB328" s="27">
        <v>34.944899999999997</v>
      </c>
    </row>
    <row r="329" spans="1:28" ht="12" customHeight="1" x14ac:dyDescent="0.2">
      <c r="A329" s="2" t="s">
        <v>96</v>
      </c>
      <c r="B329" s="2" t="s">
        <v>1597</v>
      </c>
      <c r="C329" s="2" t="s">
        <v>3099</v>
      </c>
      <c r="D329" s="2" t="s">
        <v>4600</v>
      </c>
      <c r="E329" s="2" t="s">
        <v>6102</v>
      </c>
      <c r="F329" s="21">
        <v>328</v>
      </c>
      <c r="G329" s="21">
        <v>914</v>
      </c>
      <c r="H329" s="22">
        <v>360</v>
      </c>
      <c r="I329" s="3">
        <v>2.24E-2</v>
      </c>
      <c r="J329" s="5">
        <f t="shared" si="20"/>
        <v>1.2899999999999995E-2</v>
      </c>
      <c r="K329" s="10">
        <v>4.8099999999999997E-2</v>
      </c>
      <c r="L329" s="10">
        <v>3.5200000000000002E-2</v>
      </c>
      <c r="M329" s="5">
        <f t="shared" si="21"/>
        <v>9.4997499999999995E-3</v>
      </c>
      <c r="N329" s="10">
        <v>0.19750000000000001</v>
      </c>
      <c r="O329" s="3">
        <v>4.0000000000000002E-4</v>
      </c>
      <c r="P329" s="3">
        <v>-2.3999999999999998E-3</v>
      </c>
      <c r="Q329" s="3">
        <v>5.0500000000000003E-2</v>
      </c>
      <c r="R329" s="3">
        <f t="shared" si="22"/>
        <v>4.2861050473643521E-3</v>
      </c>
      <c r="S329" s="3">
        <f t="shared" si="23"/>
        <v>8.9108213042917939E-2</v>
      </c>
      <c r="T329" s="25">
        <v>-4.4999999999999997E-3</v>
      </c>
      <c r="U329" s="25">
        <v>1.4E-3</v>
      </c>
      <c r="V329" s="25">
        <v>-5.8999999999999999E-3</v>
      </c>
      <c r="W329" s="31">
        <v>540.82500000000005</v>
      </c>
      <c r="X329" s="31">
        <v>451.64299999999997</v>
      </c>
      <c r="Y329" s="31">
        <v>496.57600000000002</v>
      </c>
      <c r="Z329" s="27">
        <v>26.038599999999999</v>
      </c>
      <c r="AA329" s="27">
        <v>15.909599999999999</v>
      </c>
      <c r="AB329" s="27">
        <v>25.074400000000001</v>
      </c>
    </row>
    <row r="330" spans="1:28" ht="12" customHeight="1" x14ac:dyDescent="0.2">
      <c r="A330" s="2" t="s">
        <v>756</v>
      </c>
      <c r="B330" s="2" t="s">
        <v>2258</v>
      </c>
      <c r="C330" s="2" t="s">
        <v>3760</v>
      </c>
      <c r="D330" s="2" t="s">
        <v>5261</v>
      </c>
      <c r="E330" s="2" t="s">
        <v>6763</v>
      </c>
      <c r="F330" s="21">
        <v>329</v>
      </c>
      <c r="G330" s="21">
        <v>296</v>
      </c>
      <c r="H330" s="22">
        <v>132</v>
      </c>
      <c r="I330" s="3">
        <v>2.24E-2</v>
      </c>
      <c r="J330" s="5">
        <f t="shared" si="20"/>
        <v>1.2200000000000003E-2</v>
      </c>
      <c r="K330" s="10">
        <v>9.4200000000000006E-2</v>
      </c>
      <c r="L330" s="10">
        <v>8.2000000000000003E-2</v>
      </c>
      <c r="M330" s="5">
        <f t="shared" si="21"/>
        <v>1.0117080000000001E-2</v>
      </c>
      <c r="N330" s="10">
        <v>0.1074</v>
      </c>
      <c r="O330" s="3">
        <v>1.37E-2</v>
      </c>
      <c r="P330" s="3">
        <v>1.21E-2</v>
      </c>
      <c r="Q330" s="3">
        <v>8.2100000000000006E-2</v>
      </c>
      <c r="R330" s="3">
        <f t="shared" si="22"/>
        <v>5.6197234908733851E-2</v>
      </c>
      <c r="S330" s="3">
        <f t="shared" si="23"/>
        <v>0.596573618988682</v>
      </c>
      <c r="T330" s="25">
        <v>1.12E-2</v>
      </c>
      <c r="U330" s="25">
        <v>1.4800000000000001E-2</v>
      </c>
      <c r="V330" s="25">
        <v>-3.5999999999999999E-3</v>
      </c>
      <c r="W330" s="31">
        <v>1248.693</v>
      </c>
      <c r="X330" s="31">
        <v>1127.539</v>
      </c>
      <c r="Y330" s="31">
        <v>782.10799999999995</v>
      </c>
      <c r="Z330" s="27">
        <v>117.66289999999999</v>
      </c>
      <c r="AA330" s="27">
        <v>92.459299999999999</v>
      </c>
      <c r="AB330" s="27">
        <v>64.197000000000003</v>
      </c>
    </row>
    <row r="331" spans="1:28" ht="12" customHeight="1" x14ac:dyDescent="0.2">
      <c r="A331" s="2" t="s">
        <v>1269</v>
      </c>
      <c r="B331" s="2" t="s">
        <v>2771</v>
      </c>
      <c r="C331" s="2" t="s">
        <v>4273</v>
      </c>
      <c r="D331" s="2" t="s">
        <v>5774</v>
      </c>
      <c r="E331" s="2" t="s">
        <v>7276</v>
      </c>
      <c r="F331" s="21">
        <v>330</v>
      </c>
      <c r="G331" s="21">
        <v>764</v>
      </c>
      <c r="H331" s="22">
        <v>556</v>
      </c>
      <c r="I331" s="3">
        <v>2.24E-2</v>
      </c>
      <c r="J331" s="5">
        <f t="shared" si="20"/>
        <v>1.8800000000000001E-2</v>
      </c>
      <c r="K331" s="10">
        <v>2.9700000000000001E-2</v>
      </c>
      <c r="L331" s="10">
        <v>1.09E-2</v>
      </c>
      <c r="M331" s="5">
        <f t="shared" si="21"/>
        <v>3.5729100000000003E-3</v>
      </c>
      <c r="N331" s="10">
        <v>0.1203</v>
      </c>
      <c r="O331" s="3">
        <v>2.5000000000000001E-3</v>
      </c>
      <c r="P331" s="3">
        <v>-2.0999999999999999E-3</v>
      </c>
      <c r="Q331" s="3">
        <v>3.1800000000000002E-2</v>
      </c>
      <c r="R331" s="3">
        <f t="shared" si="22"/>
        <v>1.4747382270318962E-2</v>
      </c>
      <c r="S331" s="3">
        <f t="shared" si="23"/>
        <v>0.49654485758649702</v>
      </c>
      <c r="T331" s="25">
        <v>8.9999999999999998E-4</v>
      </c>
      <c r="U331" s="25">
        <v>2.4500000000000001E-2</v>
      </c>
      <c r="V331" s="25">
        <v>-2.3599999999999999E-2</v>
      </c>
      <c r="W331" s="31">
        <v>252.518</v>
      </c>
      <c r="X331" s="31">
        <v>225.40700000000001</v>
      </c>
      <c r="Y331" s="31">
        <v>168.73400000000001</v>
      </c>
      <c r="Z331" s="27">
        <v>7.4890999999999996</v>
      </c>
      <c r="AA331" s="27">
        <v>2.4512</v>
      </c>
      <c r="AB331" s="27">
        <v>5.3602999999999996</v>
      </c>
    </row>
    <row r="332" spans="1:28" ht="12" customHeight="1" x14ac:dyDescent="0.2">
      <c r="A332" s="2" t="s">
        <v>332</v>
      </c>
      <c r="B332" s="2" t="s">
        <v>1833</v>
      </c>
      <c r="C332" s="2" t="s">
        <v>3335</v>
      </c>
      <c r="D332" s="2" t="s">
        <v>4836</v>
      </c>
      <c r="E332" s="2" t="s">
        <v>6338</v>
      </c>
      <c r="F332" s="21">
        <v>331</v>
      </c>
      <c r="G332" s="21">
        <v>511</v>
      </c>
      <c r="H332" s="22">
        <v>257</v>
      </c>
      <c r="I332" s="3">
        <v>2.24E-2</v>
      </c>
      <c r="J332" s="5">
        <f t="shared" si="20"/>
        <v>1.89E-2</v>
      </c>
      <c r="K332" s="10">
        <v>6.4000000000000001E-2</v>
      </c>
      <c r="L332" s="10">
        <v>4.5100000000000001E-2</v>
      </c>
      <c r="M332" s="5">
        <f t="shared" si="21"/>
        <v>3.3984000000000002E-3</v>
      </c>
      <c r="N332" s="10">
        <v>5.3100000000000001E-2</v>
      </c>
      <c r="O332" s="3">
        <v>7.1000000000000004E-3</v>
      </c>
      <c r="P332" s="3">
        <v>3.0599999999999999E-2</v>
      </c>
      <c r="Q332" s="3">
        <v>3.3399999999999999E-2</v>
      </c>
      <c r="R332" s="3">
        <f t="shared" si="22"/>
        <v>4.9189615312828566E-3</v>
      </c>
      <c r="S332" s="3">
        <f t="shared" si="23"/>
        <v>7.685877392629463E-2</v>
      </c>
      <c r="T332" s="25">
        <v>-2.0999999999999999E-3</v>
      </c>
      <c r="U332" s="25">
        <v>4.7999999999999996E-3</v>
      </c>
      <c r="V332" s="25">
        <v>-6.8999999999999999E-3</v>
      </c>
      <c r="W332" s="31">
        <v>6242.63</v>
      </c>
      <c r="X332" s="31">
        <v>5927.9690000000001</v>
      </c>
      <c r="Y332" s="31">
        <v>5797.0739999999996</v>
      </c>
      <c r="Z332" s="27">
        <v>399.70010000000002</v>
      </c>
      <c r="AA332" s="27">
        <v>267.06549999999999</v>
      </c>
      <c r="AB332" s="27">
        <v>193.5592</v>
      </c>
    </row>
    <row r="333" spans="1:28" ht="12" customHeight="1" x14ac:dyDescent="0.2">
      <c r="A333" s="2" t="s">
        <v>321</v>
      </c>
      <c r="B333" s="2" t="s">
        <v>1822</v>
      </c>
      <c r="C333" s="2" t="s">
        <v>3324</v>
      </c>
      <c r="D333" s="2" t="s">
        <v>4825</v>
      </c>
      <c r="E333" s="2" t="s">
        <v>6327</v>
      </c>
      <c r="F333" s="21">
        <v>332</v>
      </c>
      <c r="G333" s="21">
        <v>1082</v>
      </c>
      <c r="H333" s="22">
        <v>1241</v>
      </c>
      <c r="I333" s="3">
        <v>2.24E-2</v>
      </c>
      <c r="J333" s="5">
        <f t="shared" si="20"/>
        <v>2.5700000000000001E-2</v>
      </c>
      <c r="K333" s="10">
        <v>-2.6200000000000001E-2</v>
      </c>
      <c r="L333" s="10">
        <v>-5.1900000000000002E-2</v>
      </c>
      <c r="M333" s="5">
        <f t="shared" si="21"/>
        <v>-3.26976E-3</v>
      </c>
      <c r="N333" s="10">
        <v>0.12479999999999999</v>
      </c>
      <c r="O333" s="3">
        <v>-2E-3</v>
      </c>
      <c r="P333" s="3">
        <v>-7.1000000000000004E-3</v>
      </c>
      <c r="Q333" s="3">
        <v>-1.9099999999999999E-2</v>
      </c>
      <c r="R333" s="3">
        <f t="shared" si="22"/>
        <v>-2.8759768708372631E-3</v>
      </c>
      <c r="S333" s="3">
        <f t="shared" si="23"/>
        <v>0.10977010957394134</v>
      </c>
      <c r="T333" s="25">
        <v>1.2999999999999999E-3</v>
      </c>
      <c r="U333" s="25">
        <v>1.9E-3</v>
      </c>
      <c r="V333" s="25">
        <v>-5.9999999999999995E-4</v>
      </c>
      <c r="W333" s="31">
        <v>356.40600000000001</v>
      </c>
      <c r="X333" s="31">
        <v>316.85399999999998</v>
      </c>
      <c r="Y333" s="31">
        <v>321.15300000000002</v>
      </c>
      <c r="Z333" s="27">
        <v>-9.3237000000000005</v>
      </c>
      <c r="AA333" s="27">
        <v>-16.429099999999998</v>
      </c>
      <c r="AB333" s="27">
        <v>-6.1473000000000004</v>
      </c>
    </row>
    <row r="334" spans="1:28" ht="12" customHeight="1" x14ac:dyDescent="0.2">
      <c r="A334" s="2" t="s">
        <v>345</v>
      </c>
      <c r="B334" s="2" t="s">
        <v>1846</v>
      </c>
      <c r="C334" s="2" t="s">
        <v>3348</v>
      </c>
      <c r="D334" s="2" t="s">
        <v>4849</v>
      </c>
      <c r="E334" s="2" t="s">
        <v>6351</v>
      </c>
      <c r="F334" s="21">
        <v>333</v>
      </c>
      <c r="G334" s="21">
        <v>197</v>
      </c>
      <c r="H334" s="22">
        <v>119</v>
      </c>
      <c r="I334" s="3">
        <v>2.24E-2</v>
      </c>
      <c r="J334" s="5">
        <f t="shared" si="20"/>
        <v>1.26E-2</v>
      </c>
      <c r="K334" s="10">
        <v>9.9000000000000005E-2</v>
      </c>
      <c r="L334" s="10">
        <v>8.6400000000000005E-2</v>
      </c>
      <c r="M334" s="5">
        <f t="shared" si="21"/>
        <v>9.8010000000000007E-3</v>
      </c>
      <c r="N334" s="10">
        <v>9.9000000000000005E-2</v>
      </c>
      <c r="O334" s="3">
        <v>1.9E-2</v>
      </c>
      <c r="P334" s="3">
        <v>5.28E-2</v>
      </c>
      <c r="Q334" s="3">
        <v>4.6199999999999998E-2</v>
      </c>
      <c r="R334" s="3">
        <f t="shared" si="22"/>
        <v>4.2323055920800268E-2</v>
      </c>
      <c r="S334" s="3">
        <f t="shared" si="23"/>
        <v>0.42750561536161885</v>
      </c>
      <c r="T334" s="25">
        <v>2.3400000000000001E-2</v>
      </c>
      <c r="U334" s="25">
        <v>2.76E-2</v>
      </c>
      <c r="V334" s="25">
        <v>-4.1999999999999997E-3</v>
      </c>
      <c r="W334" s="31">
        <v>1079.1400000000001</v>
      </c>
      <c r="X334" s="31">
        <v>981.94100000000003</v>
      </c>
      <c r="Y334" s="31">
        <v>755.96199999999999</v>
      </c>
      <c r="Z334" s="27">
        <v>106.80670000000001</v>
      </c>
      <c r="AA334" s="27">
        <v>84.814700000000002</v>
      </c>
      <c r="AB334" s="27">
        <v>34.899900000000002</v>
      </c>
    </row>
    <row r="335" spans="1:28" ht="12" customHeight="1" x14ac:dyDescent="0.2">
      <c r="A335" s="2" t="s">
        <v>289</v>
      </c>
      <c r="B335" s="2" t="s">
        <v>1790</v>
      </c>
      <c r="C335" s="2" t="s">
        <v>3292</v>
      </c>
      <c r="D335" s="2" t="s">
        <v>4793</v>
      </c>
      <c r="E335" s="2" t="s">
        <v>6295</v>
      </c>
      <c r="F335" s="21">
        <v>334</v>
      </c>
      <c r="G335" s="21">
        <v>560</v>
      </c>
      <c r="H335" s="22">
        <v>364</v>
      </c>
      <c r="I335" s="3">
        <v>2.23E-2</v>
      </c>
      <c r="J335" s="5">
        <f t="shared" si="20"/>
        <v>2.0900000000000002E-2</v>
      </c>
      <c r="K335" s="10">
        <v>4.7100000000000003E-2</v>
      </c>
      <c r="L335" s="10">
        <v>2.6200000000000001E-2</v>
      </c>
      <c r="M335" s="5">
        <f t="shared" si="21"/>
        <v>1.32822E-3</v>
      </c>
      <c r="N335" s="10">
        <v>2.8199999999999999E-2</v>
      </c>
      <c r="O335" s="3">
        <v>5.8999999999999999E-3</v>
      </c>
      <c r="P335" s="3">
        <v>3.0599999999999999E-2</v>
      </c>
      <c r="Q335" s="3">
        <v>1.6500000000000001E-2</v>
      </c>
      <c r="R335" s="3">
        <f t="shared" si="22"/>
        <v>-1.331743472644297E-3</v>
      </c>
      <c r="S335" s="3">
        <f t="shared" si="23"/>
        <v>-2.8274808336396964E-2</v>
      </c>
      <c r="T335" s="25">
        <v>-5.8999999999999999E-3</v>
      </c>
      <c r="U335" s="25">
        <v>4.0000000000000002E-4</v>
      </c>
      <c r="V335" s="25">
        <v>-6.3E-3</v>
      </c>
      <c r="W335" s="31">
        <v>2304.8000000000002</v>
      </c>
      <c r="X335" s="31">
        <v>2241.5</v>
      </c>
      <c r="Y335" s="31">
        <v>2371.864</v>
      </c>
      <c r="Z335" s="27">
        <v>108.6691</v>
      </c>
      <c r="AA335" s="27">
        <v>58.727499999999999</v>
      </c>
      <c r="AB335" s="27">
        <v>39.182699999999997</v>
      </c>
    </row>
    <row r="336" spans="1:28" ht="12" customHeight="1" x14ac:dyDescent="0.2">
      <c r="A336" s="2" t="s">
        <v>806</v>
      </c>
      <c r="B336" s="2" t="s">
        <v>2308</v>
      </c>
      <c r="C336" s="2" t="s">
        <v>3810</v>
      </c>
      <c r="D336" s="2" t="s">
        <v>5311</v>
      </c>
      <c r="E336" s="2" t="s">
        <v>6813</v>
      </c>
      <c r="F336" s="21">
        <v>335</v>
      </c>
      <c r="G336" s="21">
        <v>1017</v>
      </c>
      <c r="H336" s="22">
        <v>1298</v>
      </c>
      <c r="I336" s="3">
        <v>2.23E-2</v>
      </c>
      <c r="J336" s="5">
        <f t="shared" si="20"/>
        <v>2.3E-2</v>
      </c>
      <c r="K336" s="10">
        <v>-3.85E-2</v>
      </c>
      <c r="L336" s="10">
        <v>-6.1499999999999999E-2</v>
      </c>
      <c r="M336" s="5">
        <f t="shared" si="21"/>
        <v>-7.0454999999999997E-4</v>
      </c>
      <c r="N336" s="10">
        <v>1.83E-2</v>
      </c>
      <c r="O336" s="3">
        <v>-8.0000000000000004E-4</v>
      </c>
      <c r="P336" s="3">
        <v>-3.1800000000000002E-2</v>
      </c>
      <c r="Q336" s="3">
        <v>-6.7000000000000002E-3</v>
      </c>
      <c r="R336" s="3">
        <f t="shared" si="22"/>
        <v>2.7654840978354304E-2</v>
      </c>
      <c r="S336" s="3">
        <f t="shared" si="23"/>
        <v>-0.71830755787933254</v>
      </c>
      <c r="T336" s="25">
        <v>8.0000000000000002E-3</v>
      </c>
      <c r="U336" s="25">
        <v>6.9999999999999999E-4</v>
      </c>
      <c r="V336" s="25">
        <v>7.3000000000000001E-3</v>
      </c>
      <c r="W336" s="31">
        <v>3965.3</v>
      </c>
      <c r="X336" s="31">
        <v>3893.9</v>
      </c>
      <c r="Y336" s="31">
        <v>14076.7</v>
      </c>
      <c r="Z336" s="27">
        <v>-152.7473</v>
      </c>
      <c r="AA336" s="27">
        <v>-239.43020000000001</v>
      </c>
      <c r="AB336" s="27">
        <v>-94.478999999999999</v>
      </c>
    </row>
    <row r="337" spans="1:28" ht="12" customHeight="1" x14ac:dyDescent="0.2">
      <c r="A337" s="2" t="s">
        <v>980</v>
      </c>
      <c r="B337" s="2" t="s">
        <v>2482</v>
      </c>
      <c r="C337" s="2" t="s">
        <v>3984</v>
      </c>
      <c r="D337" s="2" t="s">
        <v>5485</v>
      </c>
      <c r="E337" s="2" t="s">
        <v>6987</v>
      </c>
      <c r="F337" s="21">
        <v>336</v>
      </c>
      <c r="G337" s="21">
        <v>176</v>
      </c>
      <c r="H337" s="22">
        <v>43</v>
      </c>
      <c r="I337" s="3">
        <v>2.23E-2</v>
      </c>
      <c r="J337" s="5">
        <f t="shared" si="20"/>
        <v>9.5999999999999974E-3</v>
      </c>
      <c r="K337" s="10">
        <v>0.15390000000000001</v>
      </c>
      <c r="L337" s="10">
        <v>0.14430000000000001</v>
      </c>
      <c r="M337" s="5">
        <f t="shared" si="21"/>
        <v>1.2712140000000002E-2</v>
      </c>
      <c r="N337" s="10">
        <v>8.2600000000000007E-2</v>
      </c>
      <c r="O337" s="3">
        <v>2.1100000000000001E-2</v>
      </c>
      <c r="P337" s="3">
        <v>4.4400000000000002E-2</v>
      </c>
      <c r="Q337" s="3">
        <v>0.1095</v>
      </c>
      <c r="R337" s="3">
        <f t="shared" si="22"/>
        <v>6.0969912582488635E-2</v>
      </c>
      <c r="S337" s="3">
        <f t="shared" si="23"/>
        <v>0.39616577376535822</v>
      </c>
      <c r="T337" s="25">
        <v>5.7000000000000002E-3</v>
      </c>
      <c r="U337" s="25">
        <v>2.7900000000000001E-2</v>
      </c>
      <c r="V337" s="25">
        <v>-2.2200000000000001E-2</v>
      </c>
      <c r="W337" s="31">
        <v>1844.039</v>
      </c>
      <c r="X337" s="31">
        <v>1703.2739999999999</v>
      </c>
      <c r="Y337" s="31">
        <v>1320.788</v>
      </c>
      <c r="Z337" s="27">
        <v>283.85379999999998</v>
      </c>
      <c r="AA337" s="27">
        <v>245.86080000000001</v>
      </c>
      <c r="AB337" s="27">
        <v>144.61199999999999</v>
      </c>
    </row>
    <row r="338" spans="1:28" ht="12" customHeight="1" x14ac:dyDescent="0.2">
      <c r="A338" s="2" t="s">
        <v>1348</v>
      </c>
      <c r="B338" s="2" t="s">
        <v>2850</v>
      </c>
      <c r="C338" s="2" t="s">
        <v>4352</v>
      </c>
      <c r="D338" s="2" t="s">
        <v>5853</v>
      </c>
      <c r="E338" s="2" t="s">
        <v>7355</v>
      </c>
      <c r="F338" s="21">
        <v>337</v>
      </c>
      <c r="G338" s="21">
        <v>616</v>
      </c>
      <c r="H338" s="22">
        <v>678</v>
      </c>
      <c r="I338" s="3">
        <v>2.2200000000000001E-2</v>
      </c>
      <c r="J338" s="5">
        <f t="shared" si="20"/>
        <v>1.7899999999999999E-2</v>
      </c>
      <c r="K338" s="10">
        <v>2.0899999999999998E-2</v>
      </c>
      <c r="L338" s="10">
        <v>3.0000000000000001E-3</v>
      </c>
      <c r="M338" s="5">
        <f t="shared" si="21"/>
        <v>4.3283899999999997E-3</v>
      </c>
      <c r="N338" s="10">
        <v>0.20710000000000001</v>
      </c>
      <c r="O338" s="3">
        <v>4.7999999999999996E-3</v>
      </c>
      <c r="P338" s="3">
        <v>1.7000000000000001E-2</v>
      </c>
      <c r="Q338" s="3">
        <v>3.8999999999999998E-3</v>
      </c>
      <c r="R338" s="3">
        <f t="shared" si="22"/>
        <v>6.8830208919375422E-3</v>
      </c>
      <c r="S338" s="3">
        <f t="shared" si="23"/>
        <v>0.32933114315490636</v>
      </c>
      <c r="T338" s="25">
        <v>-8.9999999999999998E-4</v>
      </c>
      <c r="U338" s="25">
        <v>1.5E-3</v>
      </c>
      <c r="V338" s="25">
        <v>-2.3999999999999998E-3</v>
      </c>
      <c r="W338" s="31">
        <v>2001.32</v>
      </c>
      <c r="X338" s="31">
        <v>1657.9960000000001</v>
      </c>
      <c r="Y338" s="31">
        <v>1505.509</v>
      </c>
      <c r="Z338" s="27">
        <v>41.806899999999999</v>
      </c>
      <c r="AA338" s="27">
        <v>4.9492000000000003</v>
      </c>
      <c r="AB338" s="27">
        <v>5.8407999999999998</v>
      </c>
    </row>
    <row r="339" spans="1:28" ht="12" customHeight="1" x14ac:dyDescent="0.2">
      <c r="A339" s="2" t="s">
        <v>1162</v>
      </c>
      <c r="B339" s="2" t="s">
        <v>2664</v>
      </c>
      <c r="C339" s="2" t="s">
        <v>4166</v>
      </c>
      <c r="D339" s="2" t="s">
        <v>5667</v>
      </c>
      <c r="E339" s="2" t="s">
        <v>7169</v>
      </c>
      <c r="F339" s="21">
        <v>338</v>
      </c>
      <c r="G339" s="21">
        <v>1449</v>
      </c>
      <c r="H339" s="22">
        <v>1191</v>
      </c>
      <c r="I339" s="3">
        <v>2.2100000000000002E-2</v>
      </c>
      <c r="J339" s="5">
        <f t="shared" si="20"/>
        <v>2.41E-2</v>
      </c>
      <c r="K339" s="10">
        <v>-1.7999999999999999E-2</v>
      </c>
      <c r="L339" s="10">
        <v>-4.2099999999999999E-2</v>
      </c>
      <c r="M339" s="5">
        <f t="shared" si="21"/>
        <v>-1.9709999999999997E-3</v>
      </c>
      <c r="N339" s="10">
        <v>0.1095</v>
      </c>
      <c r="O339" s="3">
        <v>-2.6499999999999999E-2</v>
      </c>
      <c r="P339" s="3">
        <v>-0.12809999999999999</v>
      </c>
      <c r="Q339" s="3">
        <v>0.1101</v>
      </c>
      <c r="R339" s="3">
        <f t="shared" si="22"/>
        <v>-4.5468841926356186E-3</v>
      </c>
      <c r="S339" s="3">
        <f t="shared" si="23"/>
        <v>0.2526046773686455</v>
      </c>
      <c r="T339" s="25">
        <v>-4.0000000000000001E-3</v>
      </c>
      <c r="U339" s="25">
        <v>7.6100000000000001E-2</v>
      </c>
      <c r="V339" s="25">
        <v>-8.0100000000000005E-2</v>
      </c>
      <c r="W339" s="31">
        <v>402.39800000000002</v>
      </c>
      <c r="X339" s="31">
        <v>362.685</v>
      </c>
      <c r="Y339" s="31">
        <v>321.24900000000002</v>
      </c>
      <c r="Z339" s="27">
        <v>-7.2610000000000001</v>
      </c>
      <c r="AA339" s="27">
        <v>-15.274699999999999</v>
      </c>
      <c r="AB339" s="27">
        <v>35.3675</v>
      </c>
    </row>
    <row r="340" spans="1:28" ht="12" customHeight="1" x14ac:dyDescent="0.2">
      <c r="A340" s="2" t="s">
        <v>1240</v>
      </c>
      <c r="B340" s="2" t="s">
        <v>2742</v>
      </c>
      <c r="C340" s="2" t="s">
        <v>4244</v>
      </c>
      <c r="D340" s="2" t="s">
        <v>5745</v>
      </c>
      <c r="E340" s="2" t="s">
        <v>7247</v>
      </c>
      <c r="F340" s="21">
        <v>339</v>
      </c>
      <c r="G340" s="21">
        <v>1066</v>
      </c>
      <c r="H340" s="22">
        <v>1350</v>
      </c>
      <c r="I340" s="3">
        <v>2.2100000000000002E-2</v>
      </c>
      <c r="J340" s="5">
        <f t="shared" si="20"/>
        <v>2.2800000000000001E-2</v>
      </c>
      <c r="K340" s="10">
        <v>-5.5599999999999997E-2</v>
      </c>
      <c r="L340" s="10">
        <v>-7.8399999999999997E-2</v>
      </c>
      <c r="M340" s="5">
        <f t="shared" si="21"/>
        <v>-7.7839999999999995E-4</v>
      </c>
      <c r="N340" s="10">
        <v>1.4E-2</v>
      </c>
      <c r="O340" s="3">
        <v>-1.6999999999999999E-3</v>
      </c>
      <c r="P340" s="3">
        <v>-6.0000000000000001E-3</v>
      </c>
      <c r="Q340" s="3">
        <v>-4.9599999999999998E-2</v>
      </c>
      <c r="R340" s="3">
        <f t="shared" si="22"/>
        <v>-2.4028773747242029E-3</v>
      </c>
      <c r="S340" s="3">
        <f t="shared" si="23"/>
        <v>4.3217218969859771E-2</v>
      </c>
      <c r="T340" s="25">
        <v>4.4999999999999997E-3</v>
      </c>
      <c r="U340" s="25">
        <v>1.8200000000000001E-2</v>
      </c>
      <c r="V340" s="25">
        <v>-1.37E-2</v>
      </c>
      <c r="W340" s="31">
        <v>1142.7850000000001</v>
      </c>
      <c r="X340" s="31">
        <v>1126.972</v>
      </c>
      <c r="Y340" s="31">
        <v>1095.443</v>
      </c>
      <c r="Z340" s="27">
        <v>-63.510199999999998</v>
      </c>
      <c r="AA340" s="27">
        <v>-88.376099999999994</v>
      </c>
      <c r="AB340" s="27">
        <v>-54.322000000000003</v>
      </c>
    </row>
    <row r="341" spans="1:28" ht="12" customHeight="1" x14ac:dyDescent="0.2">
      <c r="A341" s="2" t="s">
        <v>1134</v>
      </c>
      <c r="B341" s="2" t="s">
        <v>2636</v>
      </c>
      <c r="C341" s="2" t="s">
        <v>4138</v>
      </c>
      <c r="D341" s="2" t="s">
        <v>5639</v>
      </c>
      <c r="E341" s="2" t="s">
        <v>7141</v>
      </c>
      <c r="F341" s="21">
        <v>340</v>
      </c>
      <c r="G341" s="21">
        <v>1039</v>
      </c>
      <c r="H341" s="22">
        <v>1024</v>
      </c>
      <c r="I341" s="3">
        <v>2.18E-2</v>
      </c>
      <c r="J341" s="5">
        <f t="shared" si="20"/>
        <v>2.2099999999999998E-2</v>
      </c>
      <c r="K341" s="10">
        <v>-1.1000000000000001E-3</v>
      </c>
      <c r="L341" s="10">
        <v>-2.3199999999999998E-2</v>
      </c>
      <c r="M341" s="5">
        <f t="shared" si="21"/>
        <v>-3.1867000000000001E-4</v>
      </c>
      <c r="N341" s="10">
        <v>0.28970000000000001</v>
      </c>
      <c r="O341" s="3">
        <v>-1.1999999999999999E-3</v>
      </c>
      <c r="P341" s="3">
        <v>-4.4999999999999997E-3</v>
      </c>
      <c r="Q341" s="3">
        <v>3.3999999999999998E-3</v>
      </c>
      <c r="R341" s="3">
        <f t="shared" si="22"/>
        <v>-1.5213553751276864E-3</v>
      </c>
      <c r="S341" s="3">
        <f t="shared" si="23"/>
        <v>1.3830503410251693</v>
      </c>
      <c r="T341" s="25">
        <v>1.2999999999999999E-3</v>
      </c>
      <c r="U341" s="25">
        <v>6.6E-3</v>
      </c>
      <c r="V341" s="25">
        <v>-5.3E-3</v>
      </c>
      <c r="W341" s="31">
        <v>5200.0469999999996</v>
      </c>
      <c r="X341" s="31">
        <v>4031.8939999999998</v>
      </c>
      <c r="Y341" s="31">
        <v>2182.0970000000002</v>
      </c>
      <c r="Z341" s="27">
        <v>-5.8692000000000002</v>
      </c>
      <c r="AA341" s="27">
        <v>-93.708200000000005</v>
      </c>
      <c r="AB341" s="27">
        <v>7.3151000000000002</v>
      </c>
    </row>
    <row r="342" spans="1:28" ht="12" customHeight="1" x14ac:dyDescent="0.2">
      <c r="A342" s="2" t="s">
        <v>1060</v>
      </c>
      <c r="B342" s="2" t="s">
        <v>2562</v>
      </c>
      <c r="C342" s="2" t="s">
        <v>4064</v>
      </c>
      <c r="D342" s="2" t="s">
        <v>5565</v>
      </c>
      <c r="E342" s="2" t="s">
        <v>7067</v>
      </c>
      <c r="F342" s="21">
        <v>341</v>
      </c>
      <c r="G342" s="21">
        <v>177</v>
      </c>
      <c r="H342" s="22">
        <v>205</v>
      </c>
      <c r="I342" s="3">
        <v>2.18E-2</v>
      </c>
      <c r="J342" s="5">
        <f t="shared" si="20"/>
        <v>1.0300000000000004E-2</v>
      </c>
      <c r="K342" s="10">
        <v>7.4700000000000003E-2</v>
      </c>
      <c r="L342" s="10">
        <v>6.4399999999999999E-2</v>
      </c>
      <c r="M342" s="5">
        <f t="shared" si="21"/>
        <v>1.1481390000000001E-2</v>
      </c>
      <c r="N342" s="10">
        <v>0.1537</v>
      </c>
      <c r="O342" s="3">
        <v>2.1000000000000001E-2</v>
      </c>
      <c r="P342" s="3">
        <v>5.9400000000000001E-2</v>
      </c>
      <c r="Q342" s="3">
        <v>1.5299999999999999E-2</v>
      </c>
      <c r="R342" s="3">
        <f t="shared" si="22"/>
        <v>4.5679050432265111E-2</v>
      </c>
      <c r="S342" s="3">
        <f t="shared" si="23"/>
        <v>0.61150000578668151</v>
      </c>
      <c r="T342" s="25">
        <v>-1.9E-3</v>
      </c>
      <c r="U342" s="25">
        <v>3.5000000000000001E-3</v>
      </c>
      <c r="V342" s="25">
        <v>-5.4000000000000003E-3</v>
      </c>
      <c r="W342" s="31">
        <v>1810.1479999999999</v>
      </c>
      <c r="X342" s="31">
        <v>1568.98</v>
      </c>
      <c r="Y342" s="31">
        <v>1123.269</v>
      </c>
      <c r="Z342" s="27">
        <v>135.27959999999999</v>
      </c>
      <c r="AA342" s="27">
        <v>101.0628</v>
      </c>
      <c r="AB342" s="27">
        <v>17.146100000000001</v>
      </c>
    </row>
    <row r="343" spans="1:28" ht="12" customHeight="1" x14ac:dyDescent="0.2">
      <c r="A343" s="2" t="s">
        <v>1065</v>
      </c>
      <c r="B343" s="2" t="s">
        <v>2567</v>
      </c>
      <c r="C343" s="2" t="s">
        <v>4069</v>
      </c>
      <c r="D343" s="2" t="s">
        <v>5570</v>
      </c>
      <c r="E343" s="2" t="s">
        <v>7072</v>
      </c>
      <c r="F343" s="21">
        <v>342</v>
      </c>
      <c r="G343" s="21">
        <v>1447</v>
      </c>
      <c r="H343" s="22">
        <v>1463</v>
      </c>
      <c r="I343" s="3">
        <v>2.1700000000000001E-2</v>
      </c>
      <c r="J343" s="5">
        <f t="shared" si="20"/>
        <v>3.1600000000000017E-2</v>
      </c>
      <c r="K343" s="10">
        <v>-0.16739999999999999</v>
      </c>
      <c r="L343" s="10">
        <v>-0.19900000000000001</v>
      </c>
      <c r="M343" s="5">
        <f t="shared" si="21"/>
        <v>-9.8431199999999986E-3</v>
      </c>
      <c r="N343" s="10">
        <v>5.8799999999999998E-2</v>
      </c>
      <c r="O343" s="3">
        <v>-2.5600000000000001E-2</v>
      </c>
      <c r="P343" s="3">
        <v>-0.15029999999999999</v>
      </c>
      <c r="Q343" s="3">
        <v>-1.7100000000000001E-2</v>
      </c>
      <c r="R343" s="3">
        <f t="shared" si="22"/>
        <v>2.219824286693696E-2</v>
      </c>
      <c r="S343" s="3">
        <f t="shared" si="23"/>
        <v>-0.13260599084191732</v>
      </c>
      <c r="T343" s="25">
        <v>1.03E-2</v>
      </c>
      <c r="U343" s="25">
        <v>7.3499999999999996E-2</v>
      </c>
      <c r="V343" s="25">
        <v>-6.3200000000000006E-2</v>
      </c>
      <c r="W343" s="31">
        <v>1024.8</v>
      </c>
      <c r="X343" s="31">
        <v>967.92100000000005</v>
      </c>
      <c r="Y343" s="31">
        <v>1181.47</v>
      </c>
      <c r="Z343" s="27">
        <v>-171.55609999999999</v>
      </c>
      <c r="AA343" s="27">
        <v>-192.59129999999999</v>
      </c>
      <c r="AB343" s="27">
        <v>-20.247699999999998</v>
      </c>
    </row>
    <row r="344" spans="1:28" ht="12" customHeight="1" x14ac:dyDescent="0.2">
      <c r="A344" s="2" t="s">
        <v>805</v>
      </c>
      <c r="B344" s="2" t="s">
        <v>2307</v>
      </c>
      <c r="C344" s="2" t="s">
        <v>3809</v>
      </c>
      <c r="D344" s="2" t="s">
        <v>5310</v>
      </c>
      <c r="E344" s="2" t="s">
        <v>6812</v>
      </c>
      <c r="F344" s="21">
        <v>343</v>
      </c>
      <c r="G344" s="21">
        <v>426</v>
      </c>
      <c r="H344" s="22">
        <v>253</v>
      </c>
      <c r="I344" s="3">
        <v>2.1700000000000001E-2</v>
      </c>
      <c r="J344" s="5">
        <f t="shared" si="20"/>
        <v>1.6100000000000003E-2</v>
      </c>
      <c r="K344" s="10">
        <v>6.5500000000000003E-2</v>
      </c>
      <c r="L344" s="10">
        <v>4.9399999999999999E-2</v>
      </c>
      <c r="M344" s="5">
        <f t="shared" si="21"/>
        <v>5.5412999999999999E-3</v>
      </c>
      <c r="N344" s="10">
        <v>8.4599999999999995E-2</v>
      </c>
      <c r="O344" s="3">
        <v>9.1000000000000004E-3</v>
      </c>
      <c r="P344" s="3">
        <v>1.72E-2</v>
      </c>
      <c r="Q344" s="3">
        <v>4.8300000000000003E-2</v>
      </c>
      <c r="R344" s="3">
        <f t="shared" si="22"/>
        <v>2.8530898555919521E-2</v>
      </c>
      <c r="S344" s="3">
        <f t="shared" si="23"/>
        <v>0.43558623749495451</v>
      </c>
      <c r="T344" s="25">
        <v>2.0000000000000001E-4</v>
      </c>
      <c r="U344" s="25">
        <v>7.4999999999999997E-3</v>
      </c>
      <c r="V344" s="25">
        <v>-7.3000000000000001E-3</v>
      </c>
      <c r="W344" s="31">
        <v>9499.89</v>
      </c>
      <c r="X344" s="31">
        <v>8758.5030000000006</v>
      </c>
      <c r="Y344" s="31">
        <v>6617.4290000000001</v>
      </c>
      <c r="Z344" s="27">
        <v>622.096</v>
      </c>
      <c r="AA344" s="27">
        <v>432.25409999999999</v>
      </c>
      <c r="AB344" s="27">
        <v>319.36630000000002</v>
      </c>
    </row>
    <row r="345" spans="1:28" ht="12" customHeight="1" x14ac:dyDescent="0.2">
      <c r="A345" s="2" t="s">
        <v>783</v>
      </c>
      <c r="B345" s="2" t="s">
        <v>2285</v>
      </c>
      <c r="C345" s="2" t="s">
        <v>3787</v>
      </c>
      <c r="D345" s="2" t="s">
        <v>5288</v>
      </c>
      <c r="E345" s="2" t="s">
        <v>6790</v>
      </c>
      <c r="F345" s="21">
        <v>344</v>
      </c>
      <c r="G345" s="21">
        <v>29</v>
      </c>
      <c r="H345" s="22">
        <v>14</v>
      </c>
      <c r="I345" s="3">
        <v>2.1600000000000001E-2</v>
      </c>
      <c r="J345" s="5">
        <f t="shared" si="20"/>
        <v>-8.6999999999999855E-3</v>
      </c>
      <c r="K345" s="10">
        <v>0.2485</v>
      </c>
      <c r="L345" s="10">
        <v>0.25719999999999998</v>
      </c>
      <c r="M345" s="5">
        <f t="shared" si="21"/>
        <v>3.03667E-2</v>
      </c>
      <c r="N345" s="10">
        <v>0.1222</v>
      </c>
      <c r="O345" s="3">
        <v>7.51E-2</v>
      </c>
      <c r="P345" s="3">
        <v>-2.2200000000000001E-2</v>
      </c>
      <c r="Q345" s="3">
        <v>0.2707</v>
      </c>
      <c r="R345" s="3">
        <f t="shared" si="22"/>
        <v>0.39769930564706868</v>
      </c>
      <c r="S345" s="3">
        <f t="shared" si="23"/>
        <v>1.6003996203101356</v>
      </c>
      <c r="T345" s="25">
        <v>-1.9E-3</v>
      </c>
      <c r="U345" s="25">
        <v>8.9200000000000002E-2</v>
      </c>
      <c r="V345" s="25">
        <v>-9.11E-2</v>
      </c>
      <c r="W345" s="31">
        <v>8741.74</v>
      </c>
      <c r="X345" s="31">
        <v>7789.6610000000001</v>
      </c>
      <c r="Y345" s="31">
        <v>3361.6909999999998</v>
      </c>
      <c r="Z345" s="27">
        <v>2171.9182000000001</v>
      </c>
      <c r="AA345" s="27">
        <v>2003.4212</v>
      </c>
      <c r="AB345" s="27">
        <v>910.06719999999996</v>
      </c>
    </row>
    <row r="346" spans="1:28" ht="12" customHeight="1" x14ac:dyDescent="0.2">
      <c r="A346" s="2" t="s">
        <v>1439</v>
      </c>
      <c r="B346" s="2" t="s">
        <v>2941</v>
      </c>
      <c r="C346" s="2" t="s">
        <v>4443</v>
      </c>
      <c r="D346" s="2" t="s">
        <v>5944</v>
      </c>
      <c r="E346" s="2" t="s">
        <v>7446</v>
      </c>
      <c r="F346" s="21">
        <v>345</v>
      </c>
      <c r="G346" s="21">
        <v>1279</v>
      </c>
      <c r="H346" s="22">
        <v>516</v>
      </c>
      <c r="I346" s="3">
        <v>2.1600000000000001E-2</v>
      </c>
      <c r="J346" s="5">
        <f t="shared" si="20"/>
        <v>2.0999999999999998E-2</v>
      </c>
      <c r="K346" s="10">
        <v>3.2399999999999998E-2</v>
      </c>
      <c r="L346" s="10">
        <v>1.14E-2</v>
      </c>
      <c r="M346" s="5">
        <f t="shared" si="21"/>
        <v>5.7671999999999997E-4</v>
      </c>
      <c r="N346" s="10">
        <v>1.78E-2</v>
      </c>
      <c r="O346" s="3">
        <v>-6.7999999999999996E-3</v>
      </c>
      <c r="P346" s="3">
        <v>-2.8400000000000002E-2</v>
      </c>
      <c r="Q346" s="3">
        <v>6.08E-2</v>
      </c>
      <c r="R346" s="3">
        <f t="shared" si="22"/>
        <v>-5.8387470796919588E-3</v>
      </c>
      <c r="S346" s="3">
        <f t="shared" si="23"/>
        <v>-0.1802082432003691</v>
      </c>
      <c r="T346" s="25">
        <v>-5.0000000000000001E-4</v>
      </c>
      <c r="U346" s="25">
        <v>-6.8999999999999999E-3</v>
      </c>
      <c r="V346" s="25">
        <v>6.4000000000000003E-3</v>
      </c>
      <c r="W346" s="31">
        <v>2842.3</v>
      </c>
      <c r="X346" s="31">
        <v>2792.7</v>
      </c>
      <c r="Y346" s="31">
        <v>3467.1</v>
      </c>
      <c r="Z346" s="27">
        <v>92.229100000000003</v>
      </c>
      <c r="AA346" s="27">
        <v>31.8475</v>
      </c>
      <c r="AB346" s="27">
        <v>210.94970000000001</v>
      </c>
    </row>
    <row r="347" spans="1:28" ht="12" customHeight="1" x14ac:dyDescent="0.2">
      <c r="A347" s="2" t="s">
        <v>1216</v>
      </c>
      <c r="B347" s="2" t="s">
        <v>2718</v>
      </c>
      <c r="C347" s="2" t="s">
        <v>4220</v>
      </c>
      <c r="D347" s="2" t="s">
        <v>5721</v>
      </c>
      <c r="E347" s="2" t="s">
        <v>7223</v>
      </c>
      <c r="F347" s="21">
        <v>346</v>
      </c>
      <c r="G347" s="21">
        <v>155</v>
      </c>
      <c r="H347" s="22">
        <v>157</v>
      </c>
      <c r="I347" s="3">
        <v>2.1600000000000001E-2</v>
      </c>
      <c r="J347" s="5">
        <f t="shared" si="20"/>
        <v>1.2800000000000006E-2</v>
      </c>
      <c r="K347" s="10">
        <v>8.9200000000000002E-2</v>
      </c>
      <c r="L347" s="10">
        <v>7.6399999999999996E-2</v>
      </c>
      <c r="M347" s="5">
        <f t="shared" si="21"/>
        <v>8.786200000000001E-3</v>
      </c>
      <c r="N347" s="10">
        <v>9.8500000000000004E-2</v>
      </c>
      <c r="O347" s="3">
        <v>2.3099999999999999E-2</v>
      </c>
      <c r="P347" s="3">
        <v>8.7499999999999994E-2</v>
      </c>
      <c r="Q347" s="3">
        <v>1.6999999999999999E-3</v>
      </c>
      <c r="R347" s="3">
        <f t="shared" si="22"/>
        <v>2.8035765434488099E-2</v>
      </c>
      <c r="S347" s="3">
        <f t="shared" si="23"/>
        <v>0.31430230307722085</v>
      </c>
      <c r="T347" s="25">
        <v>1E-4</v>
      </c>
      <c r="U347" s="25">
        <v>2.4799999999999999E-2</v>
      </c>
      <c r="V347" s="25">
        <v>-2.47E-2</v>
      </c>
      <c r="W347" s="31">
        <v>6791</v>
      </c>
      <c r="X347" s="31">
        <v>6182</v>
      </c>
      <c r="Y347" s="31">
        <v>5167</v>
      </c>
      <c r="Z347" s="27">
        <v>605.91430000000003</v>
      </c>
      <c r="AA347" s="27">
        <v>472.61259999999999</v>
      </c>
      <c r="AB347" s="27">
        <v>8.7922999999999991</v>
      </c>
    </row>
    <row r="348" spans="1:28" ht="12" customHeight="1" x14ac:dyDescent="0.2">
      <c r="A348" s="2" t="s">
        <v>1076</v>
      </c>
      <c r="B348" s="2" t="s">
        <v>2578</v>
      </c>
      <c r="C348" s="2" t="s">
        <v>4080</v>
      </c>
      <c r="D348" s="2" t="s">
        <v>5581</v>
      </c>
      <c r="E348" s="2" t="s">
        <v>7083</v>
      </c>
      <c r="F348" s="21">
        <v>347</v>
      </c>
      <c r="G348" s="21">
        <v>890</v>
      </c>
      <c r="H348" s="22">
        <v>1483</v>
      </c>
      <c r="I348" s="3">
        <v>2.1399999999999999E-2</v>
      </c>
      <c r="J348" s="5">
        <f t="shared" si="20"/>
        <v>4.5200000000000018E-2</v>
      </c>
      <c r="K348" s="10">
        <v>-0.3125</v>
      </c>
      <c r="L348" s="10">
        <v>-0.35770000000000002</v>
      </c>
      <c r="M348" s="5">
        <f t="shared" si="21"/>
        <v>-2.3843750000000004E-2</v>
      </c>
      <c r="N348" s="10">
        <v>7.6300000000000007E-2</v>
      </c>
      <c r="O348" s="3">
        <v>6.9999999999999999E-4</v>
      </c>
      <c r="P348" s="3">
        <v>0.52229999999999999</v>
      </c>
      <c r="Q348" s="3">
        <v>-0.83479999999999999</v>
      </c>
      <c r="R348" s="3">
        <f t="shared" si="22"/>
        <v>-0.51874993480648335</v>
      </c>
      <c r="S348" s="3">
        <f t="shared" si="23"/>
        <v>1.6599997913807467</v>
      </c>
      <c r="T348" s="25">
        <v>3.1800000000000002E-2</v>
      </c>
      <c r="U348" s="25">
        <v>0.1019</v>
      </c>
      <c r="V348" s="25">
        <v>-7.0099999999999996E-2</v>
      </c>
      <c r="W348" s="31">
        <v>1785.07</v>
      </c>
      <c r="X348" s="31">
        <v>1658.491</v>
      </c>
      <c r="Y348" s="31">
        <v>671.07899999999995</v>
      </c>
      <c r="Z348" s="27">
        <v>-557.79200000000003</v>
      </c>
      <c r="AA348" s="27">
        <v>-593.25379999999996</v>
      </c>
      <c r="AB348" s="27">
        <v>-560.20659999999998</v>
      </c>
    </row>
    <row r="349" spans="1:28" ht="12" customHeight="1" x14ac:dyDescent="0.2">
      <c r="A349" s="2" t="s">
        <v>34</v>
      </c>
      <c r="B349" s="2" t="s">
        <v>1535</v>
      </c>
      <c r="C349" s="2" t="s">
        <v>3037</v>
      </c>
      <c r="D349" s="2" t="s">
        <v>4538</v>
      </c>
      <c r="E349" s="2" t="s">
        <v>6040</v>
      </c>
      <c r="F349" s="21">
        <v>348</v>
      </c>
      <c r="G349" s="21">
        <v>851</v>
      </c>
      <c r="H349" s="22">
        <v>543</v>
      </c>
      <c r="I349" s="3">
        <v>2.1399999999999999E-2</v>
      </c>
      <c r="J349" s="5">
        <f t="shared" si="20"/>
        <v>1.4100000000000001E-2</v>
      </c>
      <c r="K349" s="10">
        <v>3.0800000000000001E-2</v>
      </c>
      <c r="L349" s="10">
        <v>1.67E-2</v>
      </c>
      <c r="M349" s="5">
        <f t="shared" si="21"/>
        <v>7.2164400000000002E-3</v>
      </c>
      <c r="N349" s="10">
        <v>0.23430000000000001</v>
      </c>
      <c r="O349" s="3">
        <v>1.1999999999999999E-3</v>
      </c>
      <c r="P349" s="3">
        <v>5.9999999999999995E-4</v>
      </c>
      <c r="Q349" s="3">
        <v>3.0200000000000001E-2</v>
      </c>
      <c r="R349" s="3">
        <f t="shared" si="22"/>
        <v>5.618884057992885E-3</v>
      </c>
      <c r="S349" s="3">
        <f t="shared" si="23"/>
        <v>0.18243130058418458</v>
      </c>
      <c r="T349" s="25">
        <v>-2.3999999999999998E-3</v>
      </c>
      <c r="U349" s="25">
        <v>2.0999999999999999E-3</v>
      </c>
      <c r="V349" s="25">
        <v>-4.4999999999999997E-3</v>
      </c>
      <c r="W349" s="31">
        <v>1567.0360000000001</v>
      </c>
      <c r="X349" s="31">
        <v>1269.54</v>
      </c>
      <c r="Y349" s="31">
        <v>1325.2660000000001</v>
      </c>
      <c r="Z349" s="27">
        <v>48.325400000000002</v>
      </c>
      <c r="AA349" s="27">
        <v>21.163399999999999</v>
      </c>
      <c r="AB349" s="27">
        <v>40.044600000000003</v>
      </c>
    </row>
    <row r="350" spans="1:28" ht="12" customHeight="1" x14ac:dyDescent="0.2">
      <c r="A350" s="2" t="s">
        <v>1188</v>
      </c>
      <c r="B350" s="2" t="s">
        <v>2690</v>
      </c>
      <c r="C350" s="2" t="s">
        <v>4192</v>
      </c>
      <c r="D350" s="2" t="s">
        <v>5693</v>
      </c>
      <c r="E350" s="2" t="s">
        <v>7195</v>
      </c>
      <c r="F350" s="21">
        <v>349</v>
      </c>
      <c r="G350" s="21">
        <v>235</v>
      </c>
      <c r="H350" s="22">
        <v>1318</v>
      </c>
      <c r="I350" s="3">
        <v>2.1399999999999999E-2</v>
      </c>
      <c r="J350" s="5">
        <f t="shared" si="20"/>
        <v>2.4900000000000005E-2</v>
      </c>
      <c r="K350" s="10">
        <v>-4.5100000000000001E-2</v>
      </c>
      <c r="L350" s="10">
        <v>-7.0000000000000007E-2</v>
      </c>
      <c r="M350" s="5">
        <f t="shared" si="21"/>
        <v>-3.4411300000000006E-3</v>
      </c>
      <c r="N350" s="10">
        <v>7.6300000000000007E-2</v>
      </c>
      <c r="O350" s="3">
        <v>1.6799999999999999E-2</v>
      </c>
      <c r="P350" s="3">
        <v>0.10970000000000001</v>
      </c>
      <c r="Q350" s="3">
        <v>-0.15479999999999999</v>
      </c>
      <c r="R350" s="3">
        <f t="shared" si="22"/>
        <v>-2.5695485928029012E-2</v>
      </c>
      <c r="S350" s="3">
        <f t="shared" si="23"/>
        <v>0.56974469906937941</v>
      </c>
      <c r="T350" s="25">
        <v>2.3E-2</v>
      </c>
      <c r="U350" s="25">
        <v>4.7800000000000002E-2</v>
      </c>
      <c r="V350" s="25">
        <v>-2.4799999999999999E-2</v>
      </c>
      <c r="W350" s="31">
        <v>1393.2739999999999</v>
      </c>
      <c r="X350" s="31">
        <v>1294.502</v>
      </c>
      <c r="Y350" s="31">
        <v>887.58</v>
      </c>
      <c r="Z350" s="27">
        <v>-62.875700000000002</v>
      </c>
      <c r="AA350" s="27">
        <v>-90.625900000000001</v>
      </c>
      <c r="AB350" s="27">
        <v>-137.4385</v>
      </c>
    </row>
    <row r="351" spans="1:28" ht="12" customHeight="1" x14ac:dyDescent="0.2">
      <c r="A351" s="2" t="s">
        <v>916</v>
      </c>
      <c r="B351" s="2" t="s">
        <v>2418</v>
      </c>
      <c r="C351" s="2" t="s">
        <v>3920</v>
      </c>
      <c r="D351" s="2" t="s">
        <v>5421</v>
      </c>
      <c r="E351" s="2" t="s">
        <v>6923</v>
      </c>
      <c r="F351" s="21">
        <v>350</v>
      </c>
      <c r="G351" s="21">
        <v>826</v>
      </c>
      <c r="H351" s="22">
        <v>772</v>
      </c>
      <c r="I351" s="3">
        <v>2.1399999999999999E-2</v>
      </c>
      <c r="J351" s="5">
        <f t="shared" si="20"/>
        <v>2.0199999999999999E-2</v>
      </c>
      <c r="K351" s="10">
        <v>1.4999999999999999E-2</v>
      </c>
      <c r="L351" s="10">
        <v>-5.1999999999999998E-3</v>
      </c>
      <c r="M351" s="5">
        <f t="shared" si="21"/>
        <v>1.1565E-3</v>
      </c>
      <c r="N351" s="10">
        <v>7.7100000000000002E-2</v>
      </c>
      <c r="O351" s="3">
        <v>1.6000000000000001E-3</v>
      </c>
      <c r="P351" s="3">
        <v>1.24E-2</v>
      </c>
      <c r="Q351" s="3">
        <v>2.5999999999999999E-3</v>
      </c>
      <c r="R351" s="3">
        <f t="shared" si="22"/>
        <v>-4.2547338996617281E-3</v>
      </c>
      <c r="S351" s="3">
        <f t="shared" si="23"/>
        <v>-0.28364892664411523</v>
      </c>
      <c r="T351" s="25">
        <v>-1.5E-3</v>
      </c>
      <c r="U351" s="25">
        <v>1.1000000000000001E-3</v>
      </c>
      <c r="V351" s="25">
        <v>-2.5999999999999999E-3</v>
      </c>
      <c r="W351" s="31">
        <v>874.38599999999997</v>
      </c>
      <c r="X351" s="31">
        <v>811.803</v>
      </c>
      <c r="Y351" s="31">
        <v>1220.6110000000001</v>
      </c>
      <c r="Z351" s="27">
        <v>13.109500000000001</v>
      </c>
      <c r="AA351" s="27">
        <v>-4.2538</v>
      </c>
      <c r="AB351" s="27">
        <v>3.1817000000000002</v>
      </c>
    </row>
    <row r="352" spans="1:28" ht="12" customHeight="1" x14ac:dyDescent="0.2">
      <c r="A352" s="2" t="s">
        <v>1420</v>
      </c>
      <c r="B352" s="2" t="s">
        <v>2922</v>
      </c>
      <c r="C352" s="2" t="s">
        <v>4424</v>
      </c>
      <c r="D352" s="2" t="s">
        <v>5925</v>
      </c>
      <c r="E352" s="2" t="s">
        <v>7427</v>
      </c>
      <c r="F352" s="21">
        <v>351</v>
      </c>
      <c r="G352" s="21">
        <v>86</v>
      </c>
      <c r="H352" s="22">
        <v>218</v>
      </c>
      <c r="I352" s="3">
        <v>2.1399999999999999E-2</v>
      </c>
      <c r="J352" s="5">
        <f t="shared" si="20"/>
        <v>4.2000000000000093E-3</v>
      </c>
      <c r="K352" s="10">
        <v>7.1800000000000003E-2</v>
      </c>
      <c r="L352" s="10">
        <v>6.7599999999999993E-2</v>
      </c>
      <c r="M352" s="5">
        <f t="shared" si="21"/>
        <v>1.7253540000000001E-2</v>
      </c>
      <c r="N352" s="10">
        <v>0.24030000000000001</v>
      </c>
      <c r="O352" s="3">
        <v>3.6200000000000003E-2</v>
      </c>
      <c r="P352" s="3">
        <v>5.5399999999999998E-2</v>
      </c>
      <c r="Q352" s="3">
        <v>1.6400000000000001E-2</v>
      </c>
      <c r="R352" s="3">
        <f t="shared" si="22"/>
        <v>0.12587556633524843</v>
      </c>
      <c r="S352" s="3">
        <f t="shared" si="23"/>
        <v>1.7531415924129308</v>
      </c>
      <c r="T352" s="25">
        <v>2.5600000000000001E-2</v>
      </c>
      <c r="U352" s="25">
        <v>1.29E-2</v>
      </c>
      <c r="V352" s="25">
        <v>1.2699999999999999E-2</v>
      </c>
      <c r="W352" s="31">
        <v>2400.7669999999998</v>
      </c>
      <c r="X352" s="31">
        <v>1935.62</v>
      </c>
      <c r="Y352" s="31">
        <v>872.01</v>
      </c>
      <c r="Z352" s="27">
        <v>172.2919</v>
      </c>
      <c r="AA352" s="27">
        <v>130.90530000000001</v>
      </c>
      <c r="AB352" s="27">
        <v>14.3239</v>
      </c>
    </row>
    <row r="353" spans="1:28" ht="12" customHeight="1" x14ac:dyDescent="0.2">
      <c r="A353" s="2" t="s">
        <v>1405</v>
      </c>
      <c r="B353" s="2" t="s">
        <v>2907</v>
      </c>
      <c r="C353" s="2" t="s">
        <v>4409</v>
      </c>
      <c r="D353" s="2" t="s">
        <v>5910</v>
      </c>
      <c r="E353" s="2" t="s">
        <v>7412</v>
      </c>
      <c r="F353" s="21">
        <v>352</v>
      </c>
      <c r="G353" s="21">
        <v>267</v>
      </c>
      <c r="H353" s="22">
        <v>1331</v>
      </c>
      <c r="I353" s="3">
        <v>2.12E-2</v>
      </c>
      <c r="J353" s="5">
        <f t="shared" si="20"/>
        <v>2.64E-2</v>
      </c>
      <c r="K353" s="10">
        <v>-4.8099999999999997E-2</v>
      </c>
      <c r="L353" s="10">
        <v>-7.4499999999999997E-2</v>
      </c>
      <c r="M353" s="5">
        <f t="shared" si="21"/>
        <v>-5.1755600000000001E-3</v>
      </c>
      <c r="N353" s="10">
        <v>0.1076</v>
      </c>
      <c r="O353" s="3">
        <v>1.5299999999999999E-2</v>
      </c>
      <c r="P353" s="3">
        <v>0.1085</v>
      </c>
      <c r="Q353" s="3">
        <v>-0.15659999999999999</v>
      </c>
      <c r="R353" s="3">
        <f t="shared" si="22"/>
        <v>-3.1970010960768007E-2</v>
      </c>
      <c r="S353" s="3">
        <f t="shared" si="23"/>
        <v>0.66465719253155942</v>
      </c>
      <c r="T353" s="25">
        <v>7.3000000000000001E-3</v>
      </c>
      <c r="U353" s="25">
        <v>3.1899999999999998E-2</v>
      </c>
      <c r="V353" s="25">
        <v>-2.46E-2</v>
      </c>
      <c r="W353" s="31">
        <v>2554.5230000000001</v>
      </c>
      <c r="X353" s="31">
        <v>2306.451</v>
      </c>
      <c r="Y353" s="31">
        <v>1534.5640000000001</v>
      </c>
      <c r="Z353" s="27">
        <v>-122.98390000000001</v>
      </c>
      <c r="AA353" s="27">
        <v>-171.80850000000001</v>
      </c>
      <c r="AB353" s="27">
        <v>-240.31389999999999</v>
      </c>
    </row>
    <row r="354" spans="1:28" ht="12" customHeight="1" x14ac:dyDescent="0.2">
      <c r="A354" s="2" t="s">
        <v>893</v>
      </c>
      <c r="B354" s="2" t="s">
        <v>2395</v>
      </c>
      <c r="C354" s="2" t="s">
        <v>3897</v>
      </c>
      <c r="D354" s="2" t="s">
        <v>5398</v>
      </c>
      <c r="E354" s="2" t="s">
        <v>6900</v>
      </c>
      <c r="F354" s="21">
        <v>353</v>
      </c>
      <c r="G354" s="21">
        <v>753</v>
      </c>
      <c r="H354" s="22">
        <v>736</v>
      </c>
      <c r="I354" s="3">
        <v>2.1100000000000001E-2</v>
      </c>
      <c r="J354" s="5">
        <f t="shared" si="20"/>
        <v>1.9700000000000002E-2</v>
      </c>
      <c r="K354" s="10">
        <v>1.7500000000000002E-2</v>
      </c>
      <c r="L354" s="10">
        <v>-2.2000000000000001E-3</v>
      </c>
      <c r="M354" s="5">
        <f t="shared" si="21"/>
        <v>1.3580000000000003E-3</v>
      </c>
      <c r="N354" s="10">
        <v>7.7600000000000002E-2</v>
      </c>
      <c r="O354" s="3">
        <v>2.7000000000000001E-3</v>
      </c>
      <c r="P354" s="3">
        <v>1.4800000000000001E-2</v>
      </c>
      <c r="Q354" s="3">
        <v>2.7000000000000001E-3</v>
      </c>
      <c r="R354" s="3">
        <f t="shared" si="22"/>
        <v>-1.4695290037644118E-3</v>
      </c>
      <c r="S354" s="3">
        <f t="shared" si="23"/>
        <v>-8.3973085929394953E-2</v>
      </c>
      <c r="T354" s="25">
        <v>-2.3999999999999998E-3</v>
      </c>
      <c r="U354" s="25">
        <v>1E-3</v>
      </c>
      <c r="V354" s="25">
        <v>-3.3999999999999998E-3</v>
      </c>
      <c r="W354" s="31">
        <v>3090.4</v>
      </c>
      <c r="X354" s="31">
        <v>2867.8</v>
      </c>
      <c r="Y354" s="31">
        <v>3373.7</v>
      </c>
      <c r="Z354" s="27">
        <v>54.146099999999997</v>
      </c>
      <c r="AA354" s="27">
        <v>-6.4227999999999996</v>
      </c>
      <c r="AB354" s="27">
        <v>9.0835000000000008</v>
      </c>
    </row>
    <row r="355" spans="1:28" ht="12" customHeight="1" x14ac:dyDescent="0.2">
      <c r="A355" s="2" t="s">
        <v>106</v>
      </c>
      <c r="B355" s="2" t="s">
        <v>1607</v>
      </c>
      <c r="C355" s="2" t="s">
        <v>3109</v>
      </c>
      <c r="D355" s="2" t="s">
        <v>4610</v>
      </c>
      <c r="E355" s="2" t="s">
        <v>6112</v>
      </c>
      <c r="F355" s="21">
        <v>354</v>
      </c>
      <c r="G355" s="21">
        <v>1149</v>
      </c>
      <c r="H355" s="22">
        <v>1307</v>
      </c>
      <c r="I355" s="3">
        <v>2.1000000000000001E-2</v>
      </c>
      <c r="J355" s="5">
        <f t="shared" si="20"/>
        <v>1.9100000000000006E-2</v>
      </c>
      <c r="K355" s="10">
        <v>-4.1799999999999997E-2</v>
      </c>
      <c r="L355" s="10">
        <v>-6.0900000000000003E-2</v>
      </c>
      <c r="M355" s="5">
        <f t="shared" si="21"/>
        <v>1.8684599999999997E-3</v>
      </c>
      <c r="N355" s="10">
        <v>-4.4699999999999997E-2</v>
      </c>
      <c r="O355" s="3">
        <v>-3.3999999999999998E-3</v>
      </c>
      <c r="P355" s="3">
        <v>-3.15E-2</v>
      </c>
      <c r="Q355" s="3">
        <v>-1.03E-2</v>
      </c>
      <c r="R355" s="3">
        <f t="shared" si="22"/>
        <v>1.4625927230508028E-2</v>
      </c>
      <c r="S355" s="3">
        <f t="shared" si="23"/>
        <v>-0.34990256532315861</v>
      </c>
      <c r="T355" s="25">
        <v>4.7000000000000002E-3</v>
      </c>
      <c r="U355" s="25">
        <v>2.2000000000000001E-3</v>
      </c>
      <c r="V355" s="25">
        <v>2.5000000000000001E-3</v>
      </c>
      <c r="W355" s="31">
        <v>1969.2809999999999</v>
      </c>
      <c r="X355" s="31">
        <v>2061.3670000000002</v>
      </c>
      <c r="Y355" s="31">
        <v>3029.2089999999998</v>
      </c>
      <c r="Z355" s="27">
        <v>-82.241699999999994</v>
      </c>
      <c r="AA355" s="27">
        <v>-125.5155</v>
      </c>
      <c r="AB355" s="27">
        <v>-31.3172</v>
      </c>
    </row>
    <row r="356" spans="1:28" ht="12" customHeight="1" x14ac:dyDescent="0.2">
      <c r="A356" s="2" t="s">
        <v>612</v>
      </c>
      <c r="B356" s="2" t="s">
        <v>2114</v>
      </c>
      <c r="C356" s="2" t="s">
        <v>3616</v>
      </c>
      <c r="D356" s="2" t="s">
        <v>5117</v>
      </c>
      <c r="E356" s="2" t="s">
        <v>6619</v>
      </c>
      <c r="F356" s="21">
        <v>355</v>
      </c>
      <c r="G356" s="21">
        <v>156</v>
      </c>
      <c r="H356" s="22">
        <v>321</v>
      </c>
      <c r="I356" s="3">
        <v>2.0899999999999998E-2</v>
      </c>
      <c r="J356" s="5">
        <f t="shared" si="20"/>
        <v>1.0000000000000002E-2</v>
      </c>
      <c r="K356" s="10">
        <v>5.3100000000000001E-2</v>
      </c>
      <c r="L356" s="10">
        <v>4.3099999999999999E-2</v>
      </c>
      <c r="M356" s="5">
        <f t="shared" si="21"/>
        <v>1.0981080000000001E-2</v>
      </c>
      <c r="N356" s="10">
        <v>0.20680000000000001</v>
      </c>
      <c r="O356" s="3">
        <v>2.3E-2</v>
      </c>
      <c r="P356" s="3">
        <v>1.8800000000000001E-2</v>
      </c>
      <c r="Q356" s="3">
        <v>3.4299999999999997E-2</v>
      </c>
      <c r="R356" s="3">
        <f t="shared" si="22"/>
        <v>9.6327929922554678E-2</v>
      </c>
      <c r="S356" s="3">
        <f t="shared" si="23"/>
        <v>1.8140853092759825</v>
      </c>
      <c r="T356" s="25">
        <v>-1.9E-3</v>
      </c>
      <c r="U356" s="25">
        <v>6.7000000000000002E-3</v>
      </c>
      <c r="V356" s="25">
        <v>-8.6E-3</v>
      </c>
      <c r="W356" s="31">
        <v>612.63199999999995</v>
      </c>
      <c r="X356" s="31">
        <v>507.63200000000001</v>
      </c>
      <c r="Y356" s="31">
        <v>217.702</v>
      </c>
      <c r="Z356" s="27">
        <v>32.502000000000002</v>
      </c>
      <c r="AA356" s="27">
        <v>21.885999999999999</v>
      </c>
      <c r="AB356" s="27">
        <v>7.4676999999999998</v>
      </c>
    </row>
    <row r="357" spans="1:28" ht="12" customHeight="1" x14ac:dyDescent="0.2">
      <c r="A357" s="2" t="s">
        <v>669</v>
      </c>
      <c r="B357" s="2" t="s">
        <v>2171</v>
      </c>
      <c r="C357" s="2" t="s">
        <v>3673</v>
      </c>
      <c r="D357" s="2" t="s">
        <v>5174</v>
      </c>
      <c r="E357" s="2" t="s">
        <v>6676</v>
      </c>
      <c r="F357" s="21">
        <v>356</v>
      </c>
      <c r="G357" s="21">
        <v>991</v>
      </c>
      <c r="H357" s="22">
        <v>1302</v>
      </c>
      <c r="I357" s="3">
        <v>2.0899999999999998E-2</v>
      </c>
      <c r="J357" s="5">
        <f t="shared" si="20"/>
        <v>2.2400000000000003E-2</v>
      </c>
      <c r="K357" s="10">
        <v>-3.9699999999999999E-2</v>
      </c>
      <c r="L357" s="10">
        <v>-6.2100000000000002E-2</v>
      </c>
      <c r="M357" s="5">
        <f t="shared" si="21"/>
        <v>-1.5800600000000001E-3</v>
      </c>
      <c r="N357" s="10">
        <v>3.9800000000000002E-2</v>
      </c>
      <c r="O357" s="3">
        <v>-4.0000000000000002E-4</v>
      </c>
      <c r="P357" s="3">
        <v>6.7999999999999996E-3</v>
      </c>
      <c r="Q357" s="3">
        <v>-4.65E-2</v>
      </c>
      <c r="R357" s="3">
        <f t="shared" si="22"/>
        <v>-8.9696835993641807E-3</v>
      </c>
      <c r="S357" s="3">
        <f t="shared" si="23"/>
        <v>0.22593661459355618</v>
      </c>
      <c r="T357" s="25">
        <v>2.3999999999999998E-3</v>
      </c>
      <c r="U357" s="25">
        <v>1.6299999999999999E-2</v>
      </c>
      <c r="V357" s="25">
        <v>-1.3899999999999999E-2</v>
      </c>
      <c r="W357" s="31">
        <v>4378.375</v>
      </c>
      <c r="X357" s="31">
        <v>4210.9160000000002</v>
      </c>
      <c r="Y357" s="31">
        <v>3571.453</v>
      </c>
      <c r="Z357" s="27">
        <v>-173.74639999999999</v>
      </c>
      <c r="AA357" s="27">
        <v>-261.63499999999999</v>
      </c>
      <c r="AB357" s="27">
        <v>-165.9538</v>
      </c>
    </row>
    <row r="358" spans="1:28" ht="12" customHeight="1" x14ac:dyDescent="0.2">
      <c r="A358" s="2" t="s">
        <v>227</v>
      </c>
      <c r="B358" s="2" t="s">
        <v>1728</v>
      </c>
      <c r="C358" s="2" t="s">
        <v>3230</v>
      </c>
      <c r="D358" s="2" t="s">
        <v>4731</v>
      </c>
      <c r="E358" s="2" t="s">
        <v>6233</v>
      </c>
      <c r="F358" s="21">
        <v>357</v>
      </c>
      <c r="G358" s="21">
        <v>391</v>
      </c>
      <c r="H358" s="22">
        <v>131</v>
      </c>
      <c r="I358" s="3">
        <v>2.07E-2</v>
      </c>
      <c r="J358" s="5">
        <f t="shared" si="20"/>
        <v>3.0000000000000027E-3</v>
      </c>
      <c r="K358" s="10">
        <v>9.4700000000000006E-2</v>
      </c>
      <c r="L358" s="10">
        <v>9.1700000000000004E-2</v>
      </c>
      <c r="M358" s="5">
        <f t="shared" si="21"/>
        <v>1.7689960000000001E-2</v>
      </c>
      <c r="N358" s="10">
        <v>0.18679999999999999</v>
      </c>
      <c r="O358" s="3">
        <v>0.01</v>
      </c>
      <c r="P358" s="3">
        <v>3.73E-2</v>
      </c>
      <c r="Q358" s="3">
        <v>5.74E-2</v>
      </c>
      <c r="R358" s="3">
        <f t="shared" si="22"/>
        <v>1.2713150684931505E-2</v>
      </c>
      <c r="S358" s="3">
        <f t="shared" si="23"/>
        <v>0.13424657534246573</v>
      </c>
      <c r="T358" s="25">
        <v>-5.5999999999999999E-3</v>
      </c>
      <c r="U358" s="25">
        <v>1.5E-3</v>
      </c>
      <c r="V358" s="25">
        <v>-7.1000000000000004E-3</v>
      </c>
      <c r="W358" s="31">
        <v>3270.6</v>
      </c>
      <c r="X358" s="31">
        <v>2755.8</v>
      </c>
      <c r="Y358" s="31">
        <v>2883.5</v>
      </c>
      <c r="Z358" s="27">
        <v>309.67660000000001</v>
      </c>
      <c r="AA358" s="27">
        <v>252.6979</v>
      </c>
      <c r="AB358" s="27">
        <v>165.4599</v>
      </c>
    </row>
    <row r="359" spans="1:28" ht="12" customHeight="1" x14ac:dyDescent="0.2">
      <c r="A359" s="2" t="s">
        <v>1398</v>
      </c>
      <c r="B359" s="2" t="s">
        <v>2900</v>
      </c>
      <c r="C359" s="2" t="s">
        <v>4402</v>
      </c>
      <c r="D359" s="2" t="s">
        <v>5903</v>
      </c>
      <c r="E359" s="2" t="s">
        <v>7405</v>
      </c>
      <c r="F359" s="21">
        <v>358</v>
      </c>
      <c r="G359" s="21">
        <v>114</v>
      </c>
      <c r="H359" s="22">
        <v>229</v>
      </c>
      <c r="I359" s="3">
        <v>2.07E-2</v>
      </c>
      <c r="J359" s="5">
        <f t="shared" si="20"/>
        <v>1.3000000000000005E-2</v>
      </c>
      <c r="K359" s="10">
        <v>7.0300000000000001E-2</v>
      </c>
      <c r="L359" s="10">
        <v>5.7299999999999997E-2</v>
      </c>
      <c r="M359" s="5">
        <f t="shared" si="21"/>
        <v>7.6275500000000003E-3</v>
      </c>
      <c r="N359" s="10">
        <v>0.1085</v>
      </c>
      <c r="O359" s="3">
        <v>2.8299999999999999E-2</v>
      </c>
      <c r="P359" s="3">
        <v>4.2900000000000001E-2</v>
      </c>
      <c r="Q359" s="3">
        <v>2.7400000000000001E-2</v>
      </c>
      <c r="R359" s="3">
        <f t="shared" si="22"/>
        <v>9.8593982642338596E-2</v>
      </c>
      <c r="S359" s="3">
        <f t="shared" si="23"/>
        <v>1.4024748597772203</v>
      </c>
      <c r="T359" s="25">
        <v>-3.8E-3</v>
      </c>
      <c r="U359" s="25">
        <v>6.6E-3</v>
      </c>
      <c r="V359" s="25">
        <v>-1.04E-2</v>
      </c>
      <c r="W359" s="31">
        <v>457.03</v>
      </c>
      <c r="X359" s="31">
        <v>412.29899999999998</v>
      </c>
      <c r="Y359" s="31">
        <v>190.233</v>
      </c>
      <c r="Z359" s="27">
        <v>32.136899999999997</v>
      </c>
      <c r="AA359" s="27">
        <v>23.622900000000001</v>
      </c>
      <c r="AB359" s="27">
        <v>5.2163000000000004</v>
      </c>
    </row>
    <row r="360" spans="1:28" ht="12" customHeight="1" x14ac:dyDescent="0.2">
      <c r="A360" s="2" t="s">
        <v>981</v>
      </c>
      <c r="B360" s="2" t="s">
        <v>2483</v>
      </c>
      <c r="C360" s="2" t="s">
        <v>3985</v>
      </c>
      <c r="D360" s="2" t="s">
        <v>5486</v>
      </c>
      <c r="E360" s="2" t="s">
        <v>6988</v>
      </c>
      <c r="F360" s="21">
        <v>359</v>
      </c>
      <c r="G360" s="21">
        <v>188</v>
      </c>
      <c r="H360" s="22">
        <v>146</v>
      </c>
      <c r="I360" s="3">
        <v>2.06E-2</v>
      </c>
      <c r="J360" s="5">
        <f t="shared" si="20"/>
        <v>1.0399999999999993E-2</v>
      </c>
      <c r="K360" s="10">
        <v>9.1899999999999996E-2</v>
      </c>
      <c r="L360" s="10">
        <v>8.1500000000000003E-2</v>
      </c>
      <c r="M360" s="5">
        <f t="shared" si="21"/>
        <v>1.0154949999999999E-2</v>
      </c>
      <c r="N360" s="10">
        <v>0.1105</v>
      </c>
      <c r="O360" s="3">
        <v>1.9699999999999999E-2</v>
      </c>
      <c r="P360" s="3">
        <v>3.0700000000000002E-2</v>
      </c>
      <c r="Q360" s="3">
        <v>6.1199999999999997E-2</v>
      </c>
      <c r="R360" s="3">
        <f t="shared" si="22"/>
        <v>6.8119171669584824E-2</v>
      </c>
      <c r="S360" s="3">
        <f t="shared" si="23"/>
        <v>0.74123146539265317</v>
      </c>
      <c r="T360" s="25">
        <v>2.7000000000000001E-3</v>
      </c>
      <c r="U360" s="25">
        <v>8.9999999999999998E-4</v>
      </c>
      <c r="V360" s="25">
        <v>1.8E-3</v>
      </c>
      <c r="W360" s="31">
        <v>524.09500000000003</v>
      </c>
      <c r="X360" s="31">
        <v>471.94400000000002</v>
      </c>
      <c r="Y360" s="31">
        <v>300.99099999999999</v>
      </c>
      <c r="Z360" s="27">
        <v>48.143799999999999</v>
      </c>
      <c r="AA360" s="27">
        <v>38.443199999999997</v>
      </c>
      <c r="AB360" s="27">
        <v>18.427399999999999</v>
      </c>
    </row>
    <row r="361" spans="1:28" ht="12" customHeight="1" x14ac:dyDescent="0.2">
      <c r="A361" s="2" t="s">
        <v>247</v>
      </c>
      <c r="B361" s="2" t="s">
        <v>1748</v>
      </c>
      <c r="C361" s="2" t="s">
        <v>3250</v>
      </c>
      <c r="D361" s="2" t="s">
        <v>4751</v>
      </c>
      <c r="E361" s="2" t="s">
        <v>6253</v>
      </c>
      <c r="F361" s="21">
        <v>360</v>
      </c>
      <c r="G361" s="21">
        <v>748</v>
      </c>
      <c r="H361" s="22">
        <v>1155</v>
      </c>
      <c r="I361" s="3">
        <v>2.0500000000000001E-2</v>
      </c>
      <c r="J361" s="5">
        <f t="shared" si="20"/>
        <v>2.1900000000000003E-2</v>
      </c>
      <c r="K361" s="10">
        <v>-1.35E-2</v>
      </c>
      <c r="L361" s="10">
        <v>-3.5400000000000001E-2</v>
      </c>
      <c r="M361" s="5">
        <f t="shared" si="21"/>
        <v>-1.4013000000000001E-3</v>
      </c>
      <c r="N361" s="10">
        <v>0.1038</v>
      </c>
      <c r="O361" s="3">
        <v>2.8E-3</v>
      </c>
      <c r="P361" s="3">
        <v>1.46E-2</v>
      </c>
      <c r="Q361" s="3">
        <v>-2.81E-2</v>
      </c>
      <c r="R361" s="3">
        <f t="shared" si="22"/>
        <v>-4.7116866705079784E-4</v>
      </c>
      <c r="S361" s="3">
        <f t="shared" si="23"/>
        <v>3.4901382744503544E-2</v>
      </c>
      <c r="T361" s="25">
        <v>2.7000000000000001E-3</v>
      </c>
      <c r="U361" s="25">
        <v>7.1999999999999998E-3</v>
      </c>
      <c r="V361" s="25">
        <v>-4.4999999999999997E-3</v>
      </c>
      <c r="W361" s="31">
        <v>8479.3019999999997</v>
      </c>
      <c r="X361" s="31">
        <v>7681.6490000000003</v>
      </c>
      <c r="Y361" s="31">
        <v>8193.3430000000008</v>
      </c>
      <c r="Z361" s="27">
        <v>-114.70869999999999</v>
      </c>
      <c r="AA361" s="27">
        <v>-271.98910000000001</v>
      </c>
      <c r="AB361" s="27">
        <v>-230.53020000000001</v>
      </c>
    </row>
    <row r="362" spans="1:28" ht="12" customHeight="1" x14ac:dyDescent="0.2">
      <c r="A362" s="2" t="s">
        <v>589</v>
      </c>
      <c r="B362" s="2" t="s">
        <v>2091</v>
      </c>
      <c r="C362" s="2" t="s">
        <v>3593</v>
      </c>
      <c r="D362" s="2" t="s">
        <v>5094</v>
      </c>
      <c r="E362" s="2" t="s">
        <v>6596</v>
      </c>
      <c r="F362" s="21">
        <v>361</v>
      </c>
      <c r="G362" s="21">
        <v>211</v>
      </c>
      <c r="H362" s="22">
        <v>176</v>
      </c>
      <c r="I362" s="3">
        <v>2.0500000000000001E-2</v>
      </c>
      <c r="J362" s="5">
        <f t="shared" si="20"/>
        <v>1.0000000000000009E-2</v>
      </c>
      <c r="K362" s="10">
        <v>8.2100000000000006E-2</v>
      </c>
      <c r="L362" s="10">
        <v>7.2099999999999997E-2</v>
      </c>
      <c r="M362" s="5">
        <f t="shared" si="21"/>
        <v>1.0385650000000001E-2</v>
      </c>
      <c r="N362" s="10">
        <v>0.1265</v>
      </c>
      <c r="O362" s="3">
        <v>1.8200000000000001E-2</v>
      </c>
      <c r="P362" s="3">
        <v>2.2700000000000001E-2</v>
      </c>
      <c r="Q362" s="3">
        <v>5.9400000000000001E-2</v>
      </c>
      <c r="R362" s="3">
        <f t="shared" si="22"/>
        <v>6.8113137931260198E-2</v>
      </c>
      <c r="S362" s="3">
        <f t="shared" si="23"/>
        <v>0.82963627200073309</v>
      </c>
      <c r="T362" s="25">
        <v>-1.6000000000000001E-3</v>
      </c>
      <c r="U362" s="25">
        <v>6.4999999999999997E-3</v>
      </c>
      <c r="V362" s="25">
        <v>-8.0999999999999996E-3</v>
      </c>
      <c r="W362" s="31">
        <v>27953</v>
      </c>
      <c r="X362" s="31">
        <v>24813</v>
      </c>
      <c r="Y362" s="31">
        <v>15277.9</v>
      </c>
      <c r="Z362" s="27">
        <v>2296.1588999999999</v>
      </c>
      <c r="AA362" s="27">
        <v>1787.9112</v>
      </c>
      <c r="AB362" s="27">
        <v>907.43309999999997</v>
      </c>
    </row>
    <row r="363" spans="1:28" ht="12" customHeight="1" x14ac:dyDescent="0.2">
      <c r="A363" s="2" t="s">
        <v>1044</v>
      </c>
      <c r="B363" s="2" t="s">
        <v>2546</v>
      </c>
      <c r="C363" s="2" t="s">
        <v>4048</v>
      </c>
      <c r="D363" s="2" t="s">
        <v>5549</v>
      </c>
      <c r="E363" s="2" t="s">
        <v>7051</v>
      </c>
      <c r="F363" s="21">
        <v>362</v>
      </c>
      <c r="G363" s="21">
        <v>1106</v>
      </c>
      <c r="H363" s="22">
        <v>1168</v>
      </c>
      <c r="I363" s="3">
        <v>2.0500000000000001E-2</v>
      </c>
      <c r="J363" s="5">
        <f t="shared" si="20"/>
        <v>2.23E-2</v>
      </c>
      <c r="K363" s="10">
        <v>-1.4999999999999999E-2</v>
      </c>
      <c r="L363" s="10">
        <v>-3.73E-2</v>
      </c>
      <c r="M363" s="5">
        <f t="shared" si="21"/>
        <v>-1.7445E-3</v>
      </c>
      <c r="N363" s="10">
        <v>0.1163</v>
      </c>
      <c r="O363" s="3">
        <v>-2.5000000000000001E-3</v>
      </c>
      <c r="P363" s="3">
        <v>-1.04E-2</v>
      </c>
      <c r="Q363" s="3">
        <v>-4.5999999999999999E-3</v>
      </c>
      <c r="R363" s="3">
        <f t="shared" si="22"/>
        <v>-2.2264573509734754E-3</v>
      </c>
      <c r="S363" s="3">
        <f t="shared" si="23"/>
        <v>0.14843049006489836</v>
      </c>
      <c r="T363" s="25">
        <v>1E-4</v>
      </c>
      <c r="U363" s="25">
        <v>5.5999999999999999E-3</v>
      </c>
      <c r="V363" s="25">
        <v>-5.4999999999999997E-3</v>
      </c>
      <c r="W363" s="31">
        <v>802.50599999999997</v>
      </c>
      <c r="X363" s="31">
        <v>718.90899999999999</v>
      </c>
      <c r="Y363" s="31">
        <v>698.78499999999997</v>
      </c>
      <c r="Z363" s="27">
        <v>-12.0547</v>
      </c>
      <c r="AA363" s="27">
        <v>-26.779599999999999</v>
      </c>
      <c r="AB363" s="27">
        <v>-3.2119</v>
      </c>
    </row>
    <row r="364" spans="1:28" ht="12" customHeight="1" x14ac:dyDescent="0.2">
      <c r="A364" s="2" t="s">
        <v>1377</v>
      </c>
      <c r="B364" s="2" t="s">
        <v>2879</v>
      </c>
      <c r="C364" s="2" t="s">
        <v>4381</v>
      </c>
      <c r="D364" s="2" t="s">
        <v>5882</v>
      </c>
      <c r="E364" s="2" t="s">
        <v>7384</v>
      </c>
      <c r="F364" s="21">
        <v>363</v>
      </c>
      <c r="G364" s="21">
        <v>507</v>
      </c>
      <c r="H364" s="22">
        <v>534</v>
      </c>
      <c r="I364" s="3">
        <v>2.0500000000000001E-2</v>
      </c>
      <c r="J364" s="5">
        <f t="shared" si="20"/>
        <v>1.5299999999999998E-2</v>
      </c>
      <c r="K364" s="10">
        <v>3.1199999999999999E-2</v>
      </c>
      <c r="L364" s="10">
        <v>1.5900000000000001E-2</v>
      </c>
      <c r="M364" s="5">
        <f t="shared" si="21"/>
        <v>5.3071199999999994E-3</v>
      </c>
      <c r="N364" s="10">
        <v>0.1701</v>
      </c>
      <c r="O364" s="3">
        <v>7.1999999999999998E-3</v>
      </c>
      <c r="P364" s="3">
        <v>1.0699999999999999E-2</v>
      </c>
      <c r="Q364" s="3">
        <v>2.0500000000000001E-2</v>
      </c>
      <c r="R364" s="3">
        <f t="shared" si="22"/>
        <v>2.5487124314264861E-2</v>
      </c>
      <c r="S364" s="3">
        <f t="shared" si="23"/>
        <v>0.81689501007259169</v>
      </c>
      <c r="T364" s="25">
        <v>9.2999999999999992E-3</v>
      </c>
      <c r="U364" s="25">
        <v>2.9399999999999999E-2</v>
      </c>
      <c r="V364" s="25">
        <v>-2.01E-2</v>
      </c>
      <c r="W364" s="31">
        <v>579.92200000000003</v>
      </c>
      <c r="X364" s="31">
        <v>495.60399999999998</v>
      </c>
      <c r="Y364" s="31">
        <v>319.18299999999999</v>
      </c>
      <c r="Z364" s="27">
        <v>18.0685</v>
      </c>
      <c r="AA364" s="27">
        <v>7.9042000000000003</v>
      </c>
      <c r="AB364" s="27">
        <v>6.5285000000000002</v>
      </c>
    </row>
    <row r="365" spans="1:28" ht="12" customHeight="1" x14ac:dyDescent="0.2">
      <c r="A365" s="2" t="s">
        <v>1166</v>
      </c>
      <c r="B365" s="2" t="s">
        <v>2668</v>
      </c>
      <c r="C365" s="2" t="s">
        <v>4170</v>
      </c>
      <c r="D365" s="2" t="s">
        <v>5671</v>
      </c>
      <c r="E365" s="2" t="s">
        <v>7173</v>
      </c>
      <c r="F365" s="21">
        <v>364</v>
      </c>
      <c r="G365" s="21">
        <v>436</v>
      </c>
      <c r="H365" s="22">
        <v>354</v>
      </c>
      <c r="I365" s="3">
        <v>2.0199999999999999E-2</v>
      </c>
      <c r="J365" s="5">
        <f t="shared" si="20"/>
        <v>5.2999999999999992E-3</v>
      </c>
      <c r="K365" s="10">
        <v>4.9099999999999998E-2</v>
      </c>
      <c r="L365" s="10">
        <v>4.3799999999999999E-2</v>
      </c>
      <c r="M365" s="5">
        <f t="shared" si="21"/>
        <v>1.486257E-2</v>
      </c>
      <c r="N365" s="10">
        <v>0.30270000000000002</v>
      </c>
      <c r="O365" s="3">
        <v>8.8999999999999999E-3</v>
      </c>
      <c r="P365" s="3">
        <v>-2.2000000000000001E-3</v>
      </c>
      <c r="Q365" s="3">
        <v>5.1299999999999998E-2</v>
      </c>
      <c r="R365" s="3">
        <f t="shared" si="22"/>
        <v>4.6688494919806492E-2</v>
      </c>
      <c r="S365" s="3">
        <f t="shared" si="23"/>
        <v>0.95088584358058026</v>
      </c>
      <c r="T365" s="25">
        <v>3.5999999999999997E-2</v>
      </c>
      <c r="U365" s="25">
        <v>9.2200000000000004E-2</v>
      </c>
      <c r="V365" s="25">
        <v>-5.62E-2</v>
      </c>
      <c r="W365" s="31">
        <v>12383.045</v>
      </c>
      <c r="X365" s="31">
        <v>9505.8259999999991</v>
      </c>
      <c r="Y365" s="31">
        <v>6347.3959999999997</v>
      </c>
      <c r="Z365" s="27">
        <v>607.99620000000004</v>
      </c>
      <c r="AA365" s="27">
        <v>416.06270000000001</v>
      </c>
      <c r="AB365" s="27">
        <v>325.37189999999998</v>
      </c>
    </row>
    <row r="366" spans="1:28" ht="12" customHeight="1" x14ac:dyDescent="0.2">
      <c r="A366" s="2" t="s">
        <v>180</v>
      </c>
      <c r="B366" s="2" t="s">
        <v>1681</v>
      </c>
      <c r="C366" s="2" t="s">
        <v>3183</v>
      </c>
      <c r="D366" s="2" t="s">
        <v>4684</v>
      </c>
      <c r="E366" s="2" t="s">
        <v>6186</v>
      </c>
      <c r="F366" s="21">
        <v>365</v>
      </c>
      <c r="G366" s="21">
        <v>681</v>
      </c>
      <c r="H366" s="22">
        <v>930</v>
      </c>
      <c r="I366" s="3">
        <v>2.0199999999999999E-2</v>
      </c>
      <c r="J366" s="5">
        <f t="shared" si="20"/>
        <v>1.9599999999999999E-2</v>
      </c>
      <c r="K366" s="10">
        <v>5.1999999999999998E-3</v>
      </c>
      <c r="L366" s="10">
        <v>-1.44E-2</v>
      </c>
      <c r="M366" s="5">
        <f t="shared" si="21"/>
        <v>6.8847999999999989E-4</v>
      </c>
      <c r="N366" s="10">
        <v>0.13239999999999999</v>
      </c>
      <c r="O366" s="3">
        <v>3.8999999999999998E-3</v>
      </c>
      <c r="P366" s="3">
        <v>1.8499999999999999E-2</v>
      </c>
      <c r="Q366" s="3">
        <v>-1.3299999999999999E-2</v>
      </c>
      <c r="R366" s="3">
        <f t="shared" si="22"/>
        <v>1.2952071898426655E-3</v>
      </c>
      <c r="S366" s="3">
        <f t="shared" si="23"/>
        <v>0.24907830573897413</v>
      </c>
      <c r="T366" s="25">
        <v>4.7000000000000002E-3</v>
      </c>
      <c r="U366" s="25">
        <v>1.2200000000000001E-2</v>
      </c>
      <c r="V366" s="25">
        <v>-7.4999999999999997E-3</v>
      </c>
      <c r="W366" s="31">
        <v>1990.7860000000001</v>
      </c>
      <c r="X366" s="31">
        <v>1758.095</v>
      </c>
      <c r="Y366" s="31">
        <v>1593.8040000000001</v>
      </c>
      <c r="Z366" s="27">
        <v>10.3131</v>
      </c>
      <c r="AA366" s="27">
        <v>-25.232700000000001</v>
      </c>
      <c r="AB366" s="27">
        <v>-21.118200000000002</v>
      </c>
    </row>
    <row r="367" spans="1:28" ht="12" customHeight="1" x14ac:dyDescent="0.2">
      <c r="A367" s="2" t="s">
        <v>849</v>
      </c>
      <c r="B367" s="2" t="s">
        <v>2351</v>
      </c>
      <c r="C367" s="2" t="s">
        <v>3853</v>
      </c>
      <c r="D367" s="2" t="s">
        <v>5354</v>
      </c>
      <c r="E367" s="2" t="s">
        <v>6856</v>
      </c>
      <c r="F367" s="21">
        <v>366</v>
      </c>
      <c r="G367" s="21">
        <v>233</v>
      </c>
      <c r="H367" s="22">
        <v>427</v>
      </c>
      <c r="I367" s="3">
        <v>2.0199999999999999E-2</v>
      </c>
      <c r="J367" s="5">
        <f t="shared" si="20"/>
        <v>1.7000000000000001E-2</v>
      </c>
      <c r="K367" s="10">
        <v>4.07E-2</v>
      </c>
      <c r="L367" s="10">
        <v>2.3699999999999999E-2</v>
      </c>
      <c r="M367" s="5">
        <f t="shared" si="21"/>
        <v>3.21937E-3</v>
      </c>
      <c r="N367" s="10">
        <v>7.9100000000000004E-2</v>
      </c>
      <c r="O367" s="3">
        <v>1.6899999999999998E-2</v>
      </c>
      <c r="P367" s="3">
        <v>2.2800000000000001E-2</v>
      </c>
      <c r="Q367" s="3">
        <v>1.7899999999999999E-2</v>
      </c>
      <c r="R367" s="3">
        <f t="shared" si="22"/>
        <v>6.1669515047757875E-2</v>
      </c>
      <c r="S367" s="3">
        <f t="shared" si="23"/>
        <v>1.515221499944911</v>
      </c>
      <c r="T367" s="25">
        <v>8.3000000000000001E-3</v>
      </c>
      <c r="U367" s="25">
        <v>8.9999999999999993E-3</v>
      </c>
      <c r="V367" s="25">
        <v>-6.9999999999999999E-4</v>
      </c>
      <c r="W367" s="31">
        <v>5935.47</v>
      </c>
      <c r="X367" s="31">
        <v>5500.1959999999999</v>
      </c>
      <c r="Y367" s="31">
        <v>2359.8200000000002</v>
      </c>
      <c r="Z367" s="27">
        <v>241.34549999999999</v>
      </c>
      <c r="AA367" s="27">
        <v>130.41839999999999</v>
      </c>
      <c r="AB367" s="27">
        <v>42.337499999999999</v>
      </c>
    </row>
    <row r="368" spans="1:28" ht="12" customHeight="1" x14ac:dyDescent="0.2">
      <c r="A368" s="2" t="s">
        <v>242</v>
      </c>
      <c r="B368" s="2" t="s">
        <v>1743</v>
      </c>
      <c r="C368" s="2" t="s">
        <v>3245</v>
      </c>
      <c r="D368" s="2" t="s">
        <v>4746</v>
      </c>
      <c r="E368" s="2" t="s">
        <v>6248</v>
      </c>
      <c r="F368" s="21">
        <v>367</v>
      </c>
      <c r="G368" s="21">
        <v>250</v>
      </c>
      <c r="H368" s="22">
        <v>327</v>
      </c>
      <c r="I368" s="3">
        <v>2.01E-2</v>
      </c>
      <c r="J368" s="5">
        <f t="shared" si="20"/>
        <v>8.8000000000000023E-3</v>
      </c>
      <c r="K368" s="10">
        <v>5.2299999999999999E-2</v>
      </c>
      <c r="L368" s="10">
        <v>4.3499999999999997E-2</v>
      </c>
      <c r="M368" s="5">
        <f t="shared" si="21"/>
        <v>1.1338639999999999E-2</v>
      </c>
      <c r="N368" s="10">
        <v>0.21679999999999999</v>
      </c>
      <c r="O368" s="3">
        <v>1.6E-2</v>
      </c>
      <c r="P368" s="3">
        <v>3.4599999999999999E-2</v>
      </c>
      <c r="Q368" s="3">
        <v>1.77E-2</v>
      </c>
      <c r="R368" s="3">
        <f t="shared" si="22"/>
        <v>4.5437743233324973E-2</v>
      </c>
      <c r="S368" s="3">
        <f t="shared" si="23"/>
        <v>0.86879050159321169</v>
      </c>
      <c r="T368" s="25">
        <v>4.0000000000000001E-3</v>
      </c>
      <c r="U368" s="25">
        <v>8.8000000000000005E-3</v>
      </c>
      <c r="V368" s="25">
        <v>-4.7999999999999996E-3</v>
      </c>
      <c r="W368" s="31">
        <v>835.15499999999997</v>
      </c>
      <c r="X368" s="31">
        <v>686.34500000000003</v>
      </c>
      <c r="Y368" s="31">
        <v>446.89600000000002</v>
      </c>
      <c r="Z368" s="27">
        <v>43.660200000000003</v>
      </c>
      <c r="AA368" s="27">
        <v>29.851700000000001</v>
      </c>
      <c r="AB368" s="27">
        <v>7.9230999999999998</v>
      </c>
    </row>
    <row r="369" spans="1:28" ht="12" customHeight="1" x14ac:dyDescent="0.2">
      <c r="A369" s="2" t="s">
        <v>768</v>
      </c>
      <c r="B369" s="2" t="s">
        <v>2270</v>
      </c>
      <c r="C369" s="2" t="s">
        <v>3772</v>
      </c>
      <c r="D369" s="2" t="s">
        <v>5273</v>
      </c>
      <c r="E369" s="2" t="s">
        <v>6775</v>
      </c>
      <c r="F369" s="21">
        <v>368</v>
      </c>
      <c r="G369" s="21">
        <v>76</v>
      </c>
      <c r="H369" s="22">
        <v>152</v>
      </c>
      <c r="I369" s="3">
        <v>2.01E-2</v>
      </c>
      <c r="J369" s="5">
        <f t="shared" si="20"/>
        <v>4.4999999999999901E-3</v>
      </c>
      <c r="K369" s="10">
        <v>9.0399999999999994E-2</v>
      </c>
      <c r="L369" s="10">
        <v>8.5900000000000004E-2</v>
      </c>
      <c r="M369" s="5">
        <f t="shared" si="21"/>
        <v>1.5584959999999998E-2</v>
      </c>
      <c r="N369" s="10">
        <v>0.1724</v>
      </c>
      <c r="O369" s="3">
        <v>3.9399999999999998E-2</v>
      </c>
      <c r="P369" s="3">
        <v>3.8399999999999997E-2</v>
      </c>
      <c r="Q369" s="3">
        <v>5.1999999999999998E-2</v>
      </c>
      <c r="R369" s="3">
        <f t="shared" si="22"/>
        <v>0.15835646463496178</v>
      </c>
      <c r="S369" s="3">
        <f t="shared" si="23"/>
        <v>1.7517308034840906</v>
      </c>
      <c r="T369" s="25">
        <v>-9.1000000000000004E-3</v>
      </c>
      <c r="U369" s="25">
        <v>3.2000000000000002E-3</v>
      </c>
      <c r="V369" s="25">
        <v>-1.23E-2</v>
      </c>
      <c r="W369" s="31">
        <v>942.38800000000003</v>
      </c>
      <c r="X369" s="31">
        <v>803.79</v>
      </c>
      <c r="Y369" s="31">
        <v>342.471</v>
      </c>
      <c r="Z369" s="27">
        <v>85.196299999999994</v>
      </c>
      <c r="AA369" s="27">
        <v>69.041700000000006</v>
      </c>
      <c r="AB369" s="27">
        <v>17.8124</v>
      </c>
    </row>
    <row r="370" spans="1:28" ht="12" customHeight="1" x14ac:dyDescent="0.2">
      <c r="A370" s="2" t="s">
        <v>183</v>
      </c>
      <c r="B370" s="2" t="s">
        <v>1684</v>
      </c>
      <c r="C370" s="2" t="s">
        <v>3186</v>
      </c>
      <c r="D370" s="2" t="s">
        <v>4687</v>
      </c>
      <c r="E370" s="2" t="s">
        <v>6189</v>
      </c>
      <c r="F370" s="21">
        <v>369</v>
      </c>
      <c r="G370" s="21">
        <v>437</v>
      </c>
      <c r="H370" s="22">
        <v>471</v>
      </c>
      <c r="I370" s="3">
        <v>2.01E-2</v>
      </c>
      <c r="J370" s="5">
        <f t="shared" si="20"/>
        <v>1.7599999999999998E-2</v>
      </c>
      <c r="K370" s="10">
        <v>3.6499999999999998E-2</v>
      </c>
      <c r="L370" s="10">
        <v>1.89E-2</v>
      </c>
      <c r="M370" s="5">
        <f t="shared" si="21"/>
        <v>2.4673999999999998E-3</v>
      </c>
      <c r="N370" s="10">
        <v>6.7599999999999993E-2</v>
      </c>
      <c r="O370" s="3">
        <v>8.8000000000000005E-3</v>
      </c>
      <c r="P370" s="3">
        <v>4.0300000000000002E-2</v>
      </c>
      <c r="Q370" s="3">
        <v>-3.8E-3</v>
      </c>
      <c r="R370" s="3">
        <f t="shared" si="22"/>
        <v>3.7339535992159927E-3</v>
      </c>
      <c r="S370" s="3">
        <f t="shared" si="23"/>
        <v>0.10230009860865734</v>
      </c>
      <c r="T370" s="25">
        <v>-4.7999999999999996E-3</v>
      </c>
      <c r="U370" s="25">
        <v>5.9999999999999995E-4</v>
      </c>
      <c r="V370" s="25">
        <v>-5.4000000000000003E-3</v>
      </c>
      <c r="W370" s="31">
        <v>906.57899999999995</v>
      </c>
      <c r="X370" s="31">
        <v>849.19500000000005</v>
      </c>
      <c r="Y370" s="31">
        <v>822.44299999999998</v>
      </c>
      <c r="Z370" s="27">
        <v>33.127400000000002</v>
      </c>
      <c r="AA370" s="27">
        <v>16.061299999999999</v>
      </c>
      <c r="AB370" s="27">
        <v>-3.0943999999999998</v>
      </c>
    </row>
    <row r="371" spans="1:28" ht="12" customHeight="1" x14ac:dyDescent="0.2">
      <c r="A371" s="2" t="s">
        <v>1460</v>
      </c>
      <c r="B371" s="2" t="s">
        <v>2962</v>
      </c>
      <c r="C371" s="2" t="s">
        <v>4464</v>
      </c>
      <c r="D371" s="2" t="s">
        <v>5965</v>
      </c>
      <c r="E371" s="2" t="s">
        <v>7467</v>
      </c>
      <c r="F371" s="21">
        <v>370</v>
      </c>
      <c r="G371" s="21">
        <v>120</v>
      </c>
      <c r="H371" s="22">
        <v>602</v>
      </c>
      <c r="I371" s="3">
        <v>2.01E-2</v>
      </c>
      <c r="J371" s="5">
        <f t="shared" si="20"/>
        <v>1.2000000000000002E-2</v>
      </c>
      <c r="K371" s="10">
        <v>2.6100000000000002E-2</v>
      </c>
      <c r="L371" s="10">
        <v>1.41E-2</v>
      </c>
      <c r="M371" s="5">
        <f t="shared" si="21"/>
        <v>8.1040499999999998E-3</v>
      </c>
      <c r="N371" s="10">
        <v>0.3105</v>
      </c>
      <c r="O371" s="3">
        <v>2.69E-2</v>
      </c>
      <c r="P371" s="3">
        <v>9.3200000000000005E-2</v>
      </c>
      <c r="Q371" s="3">
        <v>-6.7100000000000007E-2</v>
      </c>
      <c r="R371" s="3">
        <f t="shared" si="22"/>
        <v>4.1168595911890288E-2</v>
      </c>
      <c r="S371" s="3">
        <f t="shared" si="23"/>
        <v>1.5773408395360262</v>
      </c>
      <c r="T371" s="25">
        <v>7.3000000000000001E-3</v>
      </c>
      <c r="U371" s="25"/>
      <c r="V371" s="25"/>
      <c r="W371" s="31">
        <v>1705.3620000000001</v>
      </c>
      <c r="X371" s="31">
        <v>1301.297</v>
      </c>
      <c r="Y371" s="31">
        <v>661.67499999999995</v>
      </c>
      <c r="Z371" s="27">
        <v>44.445900000000002</v>
      </c>
      <c r="AA371" s="27">
        <v>18.306799999999999</v>
      </c>
      <c r="AB371" s="27">
        <v>-44.403100000000002</v>
      </c>
    </row>
    <row r="372" spans="1:28" ht="12" customHeight="1" x14ac:dyDescent="0.2">
      <c r="A372" s="2" t="s">
        <v>359</v>
      </c>
      <c r="B372" s="2" t="s">
        <v>1860</v>
      </c>
      <c r="C372" s="2" t="s">
        <v>3362</v>
      </c>
      <c r="D372" s="2" t="s">
        <v>4863</v>
      </c>
      <c r="E372" s="2" t="s">
        <v>6365</v>
      </c>
      <c r="F372" s="21">
        <v>371</v>
      </c>
      <c r="G372" s="21">
        <v>992</v>
      </c>
      <c r="H372" s="22">
        <v>949</v>
      </c>
      <c r="I372" s="3">
        <v>2.01E-2</v>
      </c>
      <c r="J372" s="5">
        <f t="shared" si="20"/>
        <v>0.02</v>
      </c>
      <c r="K372" s="10">
        <v>3.8999999999999998E-3</v>
      </c>
      <c r="L372" s="10">
        <v>-1.61E-2</v>
      </c>
      <c r="M372" s="5">
        <f t="shared" si="21"/>
        <v>7.4489999999999986E-5</v>
      </c>
      <c r="N372" s="10">
        <v>1.9099999999999999E-2</v>
      </c>
      <c r="O372" s="3">
        <v>-4.0000000000000002E-4</v>
      </c>
      <c r="P372" s="3">
        <v>-1.8E-3</v>
      </c>
      <c r="Q372" s="3">
        <v>5.7000000000000002E-3</v>
      </c>
      <c r="R372" s="3">
        <f t="shared" si="22"/>
        <v>-2.8410589733124597E-4</v>
      </c>
      <c r="S372" s="3">
        <f t="shared" si="23"/>
        <v>-7.284766598237076E-2</v>
      </c>
      <c r="T372" s="25">
        <v>4.0000000000000002E-4</v>
      </c>
      <c r="U372" s="25">
        <v>1.4E-3</v>
      </c>
      <c r="V372" s="25">
        <v>-1E-3</v>
      </c>
      <c r="W372" s="31">
        <v>761.00199999999995</v>
      </c>
      <c r="X372" s="31">
        <v>746.70299999999997</v>
      </c>
      <c r="Y372" s="31">
        <v>820.79499999999996</v>
      </c>
      <c r="Z372" s="27">
        <v>2.9891999999999999</v>
      </c>
      <c r="AA372" s="27">
        <v>-12.0557</v>
      </c>
      <c r="AB372" s="27">
        <v>4.6699000000000002</v>
      </c>
    </row>
    <row r="373" spans="1:28" ht="12" customHeight="1" x14ac:dyDescent="0.2">
      <c r="A373" s="2" t="s">
        <v>1350</v>
      </c>
      <c r="B373" s="2" t="s">
        <v>2852</v>
      </c>
      <c r="C373" s="2" t="s">
        <v>4354</v>
      </c>
      <c r="D373" s="2" t="s">
        <v>5855</v>
      </c>
      <c r="E373" s="2" t="s">
        <v>7357</v>
      </c>
      <c r="F373" s="21">
        <v>372</v>
      </c>
      <c r="G373" s="21">
        <v>236</v>
      </c>
      <c r="H373" s="22">
        <v>505</v>
      </c>
      <c r="I373" s="3">
        <v>0.02</v>
      </c>
      <c r="J373" s="5">
        <f t="shared" si="20"/>
        <v>1.5200000000000002E-2</v>
      </c>
      <c r="K373" s="10">
        <v>3.3000000000000002E-2</v>
      </c>
      <c r="L373" s="10">
        <v>1.78E-2</v>
      </c>
      <c r="M373" s="5">
        <f t="shared" si="21"/>
        <v>4.7289000000000003E-3</v>
      </c>
      <c r="N373" s="10">
        <v>0.14330000000000001</v>
      </c>
      <c r="O373" s="3">
        <v>1.6799999999999999E-2</v>
      </c>
      <c r="P373" s="3">
        <v>6.6799999999999998E-2</v>
      </c>
      <c r="Q373" s="3">
        <v>-3.3799999999999997E-2</v>
      </c>
      <c r="R373" s="3">
        <f t="shared" si="22"/>
        <v>1.7234009565887075E-2</v>
      </c>
      <c r="S373" s="3">
        <f t="shared" si="23"/>
        <v>0.52224271411779011</v>
      </c>
      <c r="T373" s="25">
        <v>6.8999999999999999E-3</v>
      </c>
      <c r="U373" s="25"/>
      <c r="V373" s="25"/>
      <c r="W373" s="31">
        <v>751.10500000000002</v>
      </c>
      <c r="X373" s="31">
        <v>656.96</v>
      </c>
      <c r="Y373" s="31">
        <v>493.42</v>
      </c>
      <c r="Z373" s="27">
        <v>24.8217</v>
      </c>
      <c r="AA373" s="27">
        <v>11.6767</v>
      </c>
      <c r="AB373" s="27">
        <v>-16.6738</v>
      </c>
    </row>
    <row r="374" spans="1:28" ht="12" customHeight="1" x14ac:dyDescent="0.2">
      <c r="A374" s="2" t="s">
        <v>129</v>
      </c>
      <c r="B374" s="2" t="s">
        <v>1630</v>
      </c>
      <c r="C374" s="2" t="s">
        <v>3132</v>
      </c>
      <c r="D374" s="2" t="s">
        <v>4633</v>
      </c>
      <c r="E374" s="2" t="s">
        <v>6135</v>
      </c>
      <c r="F374" s="21">
        <v>373</v>
      </c>
      <c r="G374" s="21">
        <v>65</v>
      </c>
      <c r="H374" s="22">
        <v>1209</v>
      </c>
      <c r="I374" s="3">
        <v>0.02</v>
      </c>
      <c r="J374" s="5">
        <f t="shared" si="20"/>
        <v>2.4199999999999999E-2</v>
      </c>
      <c r="K374" s="10">
        <v>-2.1600000000000001E-2</v>
      </c>
      <c r="L374" s="10">
        <v>-4.58E-2</v>
      </c>
      <c r="M374" s="5">
        <f t="shared" si="21"/>
        <v>-4.18608E-3</v>
      </c>
      <c r="N374" s="10">
        <v>0.1938</v>
      </c>
      <c r="O374" s="3">
        <v>4.3900000000000002E-2</v>
      </c>
      <c r="P374" s="3">
        <v>0.22159999999999999</v>
      </c>
      <c r="Q374" s="3">
        <v>-0.2432</v>
      </c>
      <c r="R374" s="3">
        <f t="shared" si="22"/>
        <v>-2.15735525625328E-3</v>
      </c>
      <c r="S374" s="3">
        <f t="shared" si="23"/>
        <v>9.9877558159874064E-2</v>
      </c>
      <c r="T374" s="25">
        <v>-2.0000000000000001E-4</v>
      </c>
      <c r="U374" s="25">
        <v>2.8299999999999999E-2</v>
      </c>
      <c r="V374" s="25">
        <v>-2.8500000000000001E-2</v>
      </c>
      <c r="W374" s="31">
        <v>6288</v>
      </c>
      <c r="X374" s="31">
        <v>5267</v>
      </c>
      <c r="Y374" s="31">
        <v>5717</v>
      </c>
      <c r="Z374" s="27">
        <v>-135.86490000000001</v>
      </c>
      <c r="AA374" s="27">
        <v>-240.97309999999999</v>
      </c>
      <c r="AB374" s="27">
        <v>-1390.3300999999999</v>
      </c>
    </row>
    <row r="375" spans="1:28" ht="12" customHeight="1" x14ac:dyDescent="0.2">
      <c r="A375" s="2" t="s">
        <v>1317</v>
      </c>
      <c r="B375" s="2" t="s">
        <v>2819</v>
      </c>
      <c r="C375" s="2" t="s">
        <v>4321</v>
      </c>
      <c r="D375" s="2" t="s">
        <v>5822</v>
      </c>
      <c r="E375" s="2" t="s">
        <v>7324</v>
      </c>
      <c r="F375" s="21">
        <v>374</v>
      </c>
      <c r="G375" s="21">
        <v>637</v>
      </c>
      <c r="H375" s="22">
        <v>448</v>
      </c>
      <c r="I375" s="3">
        <v>1.9900000000000001E-2</v>
      </c>
      <c r="J375" s="5">
        <f t="shared" si="20"/>
        <v>9.6999999999999968E-3</v>
      </c>
      <c r="K375" s="10">
        <v>3.8399999999999997E-2</v>
      </c>
      <c r="L375" s="10">
        <v>2.87E-2</v>
      </c>
      <c r="M375" s="5">
        <f t="shared" si="21"/>
        <v>1.0241279999999998E-2</v>
      </c>
      <c r="N375" s="10">
        <v>0.26669999999999999</v>
      </c>
      <c r="O375" s="3">
        <v>4.4000000000000003E-3</v>
      </c>
      <c r="P375" s="3">
        <v>-1.5800000000000002E-2</v>
      </c>
      <c r="Q375" s="3">
        <v>5.4199999999999998E-2</v>
      </c>
      <c r="R375" s="3">
        <f t="shared" si="22"/>
        <v>3.7659669324695139E-2</v>
      </c>
      <c r="S375" s="3">
        <f t="shared" si="23"/>
        <v>0.98072055533060265</v>
      </c>
      <c r="T375" s="25">
        <v>0</v>
      </c>
      <c r="U375" s="25">
        <v>9.9000000000000008E-3</v>
      </c>
      <c r="V375" s="25">
        <v>-9.9000000000000008E-3</v>
      </c>
      <c r="W375" s="31">
        <v>1227.8150000000001</v>
      </c>
      <c r="X375" s="31">
        <v>969.32</v>
      </c>
      <c r="Y375" s="31">
        <v>619.88300000000004</v>
      </c>
      <c r="Z375" s="27">
        <v>47.160400000000003</v>
      </c>
      <c r="AA375" s="27">
        <v>27.840699999999998</v>
      </c>
      <c r="AB375" s="27">
        <v>33.571199999999997</v>
      </c>
    </row>
    <row r="376" spans="1:28" ht="12" customHeight="1" x14ac:dyDescent="0.2">
      <c r="A376" s="2" t="s">
        <v>1014</v>
      </c>
      <c r="B376" s="2" t="s">
        <v>2516</v>
      </c>
      <c r="C376" s="2" t="s">
        <v>4018</v>
      </c>
      <c r="D376" s="2" t="s">
        <v>5519</v>
      </c>
      <c r="E376" s="2" t="s">
        <v>7021</v>
      </c>
      <c r="F376" s="21">
        <v>375</v>
      </c>
      <c r="G376" s="21">
        <v>536</v>
      </c>
      <c r="H376" s="22">
        <v>934</v>
      </c>
      <c r="I376" s="3">
        <v>1.9900000000000001E-2</v>
      </c>
      <c r="J376" s="5">
        <f t="shared" si="20"/>
        <v>1.9E-2</v>
      </c>
      <c r="K376" s="10">
        <v>5.0000000000000001E-3</v>
      </c>
      <c r="L376" s="10">
        <v>-1.4E-2</v>
      </c>
      <c r="M376" s="5">
        <f t="shared" si="21"/>
        <v>9.0399999999999996E-4</v>
      </c>
      <c r="N376" s="10">
        <v>0.18079999999999999</v>
      </c>
      <c r="O376" s="3">
        <v>6.4999999999999997E-3</v>
      </c>
      <c r="P376" s="3">
        <v>2.6800000000000001E-2</v>
      </c>
      <c r="Q376" s="3">
        <v>-2.18E-2</v>
      </c>
      <c r="R376" s="3">
        <f t="shared" si="22"/>
        <v>5.5876928867143408E-3</v>
      </c>
      <c r="S376" s="3">
        <f t="shared" si="23"/>
        <v>1.1175385773428681</v>
      </c>
      <c r="T376" s="25">
        <v>-8.0000000000000004E-4</v>
      </c>
      <c r="U376" s="25">
        <v>4.6399999999999997E-2</v>
      </c>
      <c r="V376" s="25">
        <v>-4.7199999999999999E-2</v>
      </c>
      <c r="W376" s="31">
        <v>1519.1010000000001</v>
      </c>
      <c r="X376" s="31">
        <v>1286.5</v>
      </c>
      <c r="Y376" s="31">
        <v>717.39</v>
      </c>
      <c r="Z376" s="27">
        <v>7.6028000000000002</v>
      </c>
      <c r="AA376" s="27">
        <v>-18.021699999999999</v>
      </c>
      <c r="AB376" s="27">
        <v>-15.612299999999999</v>
      </c>
    </row>
    <row r="377" spans="1:28" ht="12" customHeight="1" x14ac:dyDescent="0.2">
      <c r="A377" s="2" t="s">
        <v>873</v>
      </c>
      <c r="B377" s="2" t="s">
        <v>2375</v>
      </c>
      <c r="C377" s="2" t="s">
        <v>3877</v>
      </c>
      <c r="D377" s="2" t="s">
        <v>5378</v>
      </c>
      <c r="E377" s="2" t="s">
        <v>6880</v>
      </c>
      <c r="F377" s="21">
        <v>376</v>
      </c>
      <c r="G377" s="21">
        <v>957</v>
      </c>
      <c r="H377" s="22">
        <v>833</v>
      </c>
      <c r="I377" s="3">
        <v>1.9900000000000001E-2</v>
      </c>
      <c r="J377" s="5">
        <f t="shared" si="20"/>
        <v>1.7999999999999999E-2</v>
      </c>
      <c r="K377" s="10">
        <v>1.12E-2</v>
      </c>
      <c r="L377" s="10">
        <v>-6.7999999999999996E-3</v>
      </c>
      <c r="M377" s="5">
        <f t="shared" si="21"/>
        <v>1.91968E-3</v>
      </c>
      <c r="N377" s="10">
        <v>0.1714</v>
      </c>
      <c r="O377" s="3">
        <v>0</v>
      </c>
      <c r="P377" s="3">
        <v>-3.5000000000000001E-3</v>
      </c>
      <c r="Q377" s="3">
        <v>1.47E-2</v>
      </c>
      <c r="R377" s="3">
        <f t="shared" si="22"/>
        <v>3.5143961144147831E-3</v>
      </c>
      <c r="S377" s="3">
        <f t="shared" si="23"/>
        <v>0.3137853673584628</v>
      </c>
      <c r="T377" s="25">
        <v>-1.4E-3</v>
      </c>
      <c r="U377" s="25">
        <v>6.4999999999999997E-3</v>
      </c>
      <c r="V377" s="25">
        <v>-7.9000000000000008E-3</v>
      </c>
      <c r="W377" s="31">
        <v>1984.616</v>
      </c>
      <c r="X377" s="31">
        <v>1694.2940000000001</v>
      </c>
      <c r="Y377" s="31">
        <v>1510.6089999999999</v>
      </c>
      <c r="Z377" s="27">
        <v>22.280200000000001</v>
      </c>
      <c r="AA377" s="27">
        <v>-11.5207</v>
      </c>
      <c r="AB377" s="27">
        <v>22.2441</v>
      </c>
    </row>
    <row r="378" spans="1:28" ht="12" customHeight="1" x14ac:dyDescent="0.2">
      <c r="A378" s="2" t="s">
        <v>1262</v>
      </c>
      <c r="B378" s="2" t="s">
        <v>2764</v>
      </c>
      <c r="C378" s="2" t="s">
        <v>4266</v>
      </c>
      <c r="D378" s="2" t="s">
        <v>5767</v>
      </c>
      <c r="E378" s="2" t="s">
        <v>7269</v>
      </c>
      <c r="F378" s="21">
        <v>377</v>
      </c>
      <c r="G378" s="21">
        <v>258</v>
      </c>
      <c r="H378" s="22">
        <v>266</v>
      </c>
      <c r="I378" s="3">
        <v>1.9800000000000002E-2</v>
      </c>
      <c r="J378" s="5">
        <f t="shared" si="20"/>
        <v>7.1000000000000021E-3</v>
      </c>
      <c r="K378" s="10">
        <v>6.2300000000000001E-2</v>
      </c>
      <c r="L378" s="10">
        <v>5.5199999999999999E-2</v>
      </c>
      <c r="M378" s="5">
        <f t="shared" si="21"/>
        <v>1.2759040000000001E-2</v>
      </c>
      <c r="N378" s="10">
        <v>0.20480000000000001</v>
      </c>
      <c r="O378" s="3">
        <v>1.5800000000000002E-2</v>
      </c>
      <c r="P378" s="3">
        <v>1.1599999999999999E-2</v>
      </c>
      <c r="Q378" s="3">
        <v>5.0700000000000002E-2</v>
      </c>
      <c r="R378" s="3">
        <f t="shared" si="22"/>
        <v>6.7563242275221022E-2</v>
      </c>
      <c r="S378" s="3">
        <f t="shared" si="23"/>
        <v>1.0844822195059554</v>
      </c>
      <c r="T378" s="25">
        <v>0</v>
      </c>
      <c r="U378" s="25">
        <v>2.0199999999999999E-2</v>
      </c>
      <c r="V378" s="25">
        <v>-2.0199999999999999E-2</v>
      </c>
      <c r="W378" s="31">
        <v>2126.5700000000002</v>
      </c>
      <c r="X378" s="31">
        <v>1765.097</v>
      </c>
      <c r="Y378" s="31">
        <v>1020.191</v>
      </c>
      <c r="Z378" s="27">
        <v>132.5067</v>
      </c>
      <c r="AA378" s="27">
        <v>97.515699999999995</v>
      </c>
      <c r="AB378" s="27">
        <v>51.683700000000002</v>
      </c>
    </row>
    <row r="379" spans="1:28" ht="12" customHeight="1" x14ac:dyDescent="0.2">
      <c r="A379" s="2" t="s">
        <v>1008</v>
      </c>
      <c r="B379" s="2" t="s">
        <v>2510</v>
      </c>
      <c r="C379" s="2" t="s">
        <v>4012</v>
      </c>
      <c r="D379" s="2" t="s">
        <v>5513</v>
      </c>
      <c r="E379" s="2" t="s">
        <v>7015</v>
      </c>
      <c r="F379" s="21">
        <v>378</v>
      </c>
      <c r="G379" s="21">
        <v>129</v>
      </c>
      <c r="H379" s="22">
        <v>760</v>
      </c>
      <c r="I379" s="3">
        <v>1.9800000000000002E-2</v>
      </c>
      <c r="J379" s="5">
        <f t="shared" si="20"/>
        <v>1.6999999999999998E-2</v>
      </c>
      <c r="K379" s="10">
        <v>1.6299999999999999E-2</v>
      </c>
      <c r="L379" s="10">
        <v>-6.9999999999999999E-4</v>
      </c>
      <c r="M379" s="5">
        <f t="shared" si="21"/>
        <v>2.8296799999999998E-3</v>
      </c>
      <c r="N379" s="10">
        <v>0.1736</v>
      </c>
      <c r="O379" s="3">
        <v>2.5600000000000001E-2</v>
      </c>
      <c r="P379" s="3">
        <v>0.10589999999999999</v>
      </c>
      <c r="Q379" s="3">
        <v>-8.9599999999999999E-2</v>
      </c>
      <c r="R379" s="3">
        <f t="shared" si="22"/>
        <v>2.2250829855106045E-2</v>
      </c>
      <c r="S379" s="3">
        <f t="shared" si="23"/>
        <v>1.3650815862028249</v>
      </c>
      <c r="T379" s="25">
        <v>4.4000000000000003E-3</v>
      </c>
      <c r="U379" s="25">
        <v>2.5100000000000001E-2</v>
      </c>
      <c r="V379" s="25">
        <v>-2.07E-2</v>
      </c>
      <c r="W379" s="31">
        <v>1081.7149999999999</v>
      </c>
      <c r="X379" s="31">
        <v>921.68899999999996</v>
      </c>
      <c r="Y379" s="31">
        <v>457.36900000000003</v>
      </c>
      <c r="Z379" s="27">
        <v>17.6082</v>
      </c>
      <c r="AA379" s="27">
        <v>-0.67679999999999996</v>
      </c>
      <c r="AB379" s="27">
        <v>-40.969900000000003</v>
      </c>
    </row>
    <row r="380" spans="1:28" ht="12" customHeight="1" x14ac:dyDescent="0.2">
      <c r="A380" s="2" t="s">
        <v>988</v>
      </c>
      <c r="B380" s="2" t="s">
        <v>2490</v>
      </c>
      <c r="C380" s="2" t="s">
        <v>3992</v>
      </c>
      <c r="D380" s="2" t="s">
        <v>5493</v>
      </c>
      <c r="E380" s="2" t="s">
        <v>6995</v>
      </c>
      <c r="F380" s="21">
        <v>379</v>
      </c>
      <c r="G380" s="21">
        <v>1485</v>
      </c>
      <c r="H380" s="22">
        <v>1450</v>
      </c>
      <c r="I380" s="3">
        <v>1.9800000000000002E-2</v>
      </c>
      <c r="J380" s="5">
        <f t="shared" si="20"/>
        <v>4.6999999999999986E-2</v>
      </c>
      <c r="K380" s="10">
        <v>-0.1358</v>
      </c>
      <c r="L380" s="10">
        <v>-0.18279999999999999</v>
      </c>
      <c r="M380" s="5">
        <f t="shared" si="21"/>
        <v>-2.7160000000000004E-2</v>
      </c>
      <c r="N380" s="10">
        <v>0.2</v>
      </c>
      <c r="O380" s="3">
        <v>-5.1400000000000001E-2</v>
      </c>
      <c r="P380" s="3">
        <v>-5.1000000000000004E-3</v>
      </c>
      <c r="Q380" s="3">
        <v>-0.13070000000000001</v>
      </c>
      <c r="R380" s="3">
        <f t="shared" si="22"/>
        <v>-0.25198092766516744</v>
      </c>
      <c r="S380" s="3">
        <f t="shared" si="23"/>
        <v>1.8555296588009385</v>
      </c>
      <c r="T380" s="25">
        <v>5.2499999999999998E-2</v>
      </c>
      <c r="U380" s="25">
        <v>7.9500000000000001E-2</v>
      </c>
      <c r="V380" s="25">
        <v>-2.7E-2</v>
      </c>
      <c r="W380" s="31">
        <v>1446.934</v>
      </c>
      <c r="X380" s="31">
        <v>1205.7570000000001</v>
      </c>
      <c r="Y380" s="31">
        <v>506.71300000000002</v>
      </c>
      <c r="Z380" s="27">
        <v>-196.55779999999999</v>
      </c>
      <c r="AA380" s="27">
        <v>-220.405</v>
      </c>
      <c r="AB380" s="27">
        <v>-66.209500000000006</v>
      </c>
    </row>
    <row r="381" spans="1:28" ht="12" customHeight="1" x14ac:dyDescent="0.2">
      <c r="A381" s="2" t="s">
        <v>349</v>
      </c>
      <c r="B381" s="2" t="s">
        <v>1850</v>
      </c>
      <c r="C381" s="2" t="s">
        <v>3352</v>
      </c>
      <c r="D381" s="2" t="s">
        <v>4853</v>
      </c>
      <c r="E381" s="2" t="s">
        <v>6355</v>
      </c>
      <c r="F381" s="21">
        <v>380</v>
      </c>
      <c r="G381" s="21">
        <v>1134</v>
      </c>
      <c r="H381" s="22">
        <v>607</v>
      </c>
      <c r="I381" s="3">
        <v>1.9699999999999999E-2</v>
      </c>
      <c r="J381" s="5">
        <f t="shared" si="20"/>
        <v>1.5899999999999997E-2</v>
      </c>
      <c r="K381" s="10">
        <v>2.5999999999999999E-2</v>
      </c>
      <c r="L381" s="10">
        <v>1.01E-2</v>
      </c>
      <c r="M381" s="5">
        <f t="shared" si="21"/>
        <v>3.6685999999999997E-3</v>
      </c>
      <c r="N381" s="10">
        <v>0.1411</v>
      </c>
      <c r="O381" s="3">
        <v>-3.2000000000000002E-3</v>
      </c>
      <c r="P381" s="3">
        <v>-1.4200000000000001E-2</v>
      </c>
      <c r="Q381" s="3">
        <v>4.02E-2</v>
      </c>
      <c r="R381" s="3">
        <f t="shared" si="22"/>
        <v>-1.8374607232252227E-3</v>
      </c>
      <c r="S381" s="3">
        <f t="shared" si="23"/>
        <v>-7.0671566277893186E-2</v>
      </c>
      <c r="T381" s="25">
        <v>-1.8E-3</v>
      </c>
      <c r="U381" s="25">
        <v>5.4000000000000003E-3</v>
      </c>
      <c r="V381" s="25">
        <v>-7.1999999999999998E-3</v>
      </c>
      <c r="W381" s="31">
        <v>1745</v>
      </c>
      <c r="X381" s="31">
        <v>1529.2</v>
      </c>
      <c r="Y381" s="31">
        <v>1877.7</v>
      </c>
      <c r="Z381" s="27">
        <v>45.438499999999998</v>
      </c>
      <c r="AA381" s="27">
        <v>15.3828</v>
      </c>
      <c r="AB381" s="27">
        <v>75.465100000000007</v>
      </c>
    </row>
    <row r="382" spans="1:28" ht="12" customHeight="1" x14ac:dyDescent="0.2">
      <c r="A382" s="2" t="s">
        <v>796</v>
      </c>
      <c r="B382" s="2" t="s">
        <v>2298</v>
      </c>
      <c r="C382" s="2" t="s">
        <v>3800</v>
      </c>
      <c r="D382" s="2" t="s">
        <v>5301</v>
      </c>
      <c r="E382" s="2" t="s">
        <v>6803</v>
      </c>
      <c r="F382" s="21">
        <v>381</v>
      </c>
      <c r="G382" s="21">
        <v>449</v>
      </c>
      <c r="H382" s="22">
        <v>653</v>
      </c>
      <c r="I382" s="3">
        <v>1.9699999999999999E-2</v>
      </c>
      <c r="J382" s="5">
        <f t="shared" si="20"/>
        <v>1.3900000000000001E-2</v>
      </c>
      <c r="K382" s="10">
        <v>2.29E-2</v>
      </c>
      <c r="L382" s="10">
        <v>8.9999999999999993E-3</v>
      </c>
      <c r="M382" s="5">
        <f t="shared" si="21"/>
        <v>5.85324E-3</v>
      </c>
      <c r="N382" s="10">
        <v>0.25559999999999999</v>
      </c>
      <c r="O382" s="3">
        <v>8.5000000000000006E-3</v>
      </c>
      <c r="P382" s="3">
        <v>2.7799999999999998E-2</v>
      </c>
      <c r="Q382" s="3">
        <v>-4.8999999999999998E-3</v>
      </c>
      <c r="R382" s="3">
        <f t="shared" si="22"/>
        <v>1.4937486155275289E-2</v>
      </c>
      <c r="S382" s="3">
        <f t="shared" si="23"/>
        <v>0.65229197184608245</v>
      </c>
      <c r="T382" s="25">
        <v>-3.3999999999999998E-3</v>
      </c>
      <c r="U382" s="25">
        <v>1.9E-3</v>
      </c>
      <c r="V382" s="25">
        <v>-5.3E-3</v>
      </c>
      <c r="W382" s="31">
        <v>9249.2000000000007</v>
      </c>
      <c r="X382" s="31">
        <v>7366.1</v>
      </c>
      <c r="Y382" s="31">
        <v>5597.8</v>
      </c>
      <c r="Z382" s="27">
        <v>211.684</v>
      </c>
      <c r="AA382" s="27">
        <v>66.381500000000003</v>
      </c>
      <c r="AB382" s="27">
        <v>-27.346900000000002</v>
      </c>
    </row>
    <row r="383" spans="1:28" ht="12" customHeight="1" x14ac:dyDescent="0.2">
      <c r="A383" s="2" t="s">
        <v>499</v>
      </c>
      <c r="B383" s="2" t="s">
        <v>2001</v>
      </c>
      <c r="C383" s="2" t="s">
        <v>3503</v>
      </c>
      <c r="D383" s="2" t="s">
        <v>5004</v>
      </c>
      <c r="E383" s="2" t="s">
        <v>6506</v>
      </c>
      <c r="F383" s="21">
        <v>382</v>
      </c>
      <c r="G383" s="21">
        <v>672</v>
      </c>
      <c r="H383" s="22">
        <v>752</v>
      </c>
      <c r="I383" s="3">
        <v>1.95E-2</v>
      </c>
      <c r="J383" s="5">
        <f t="shared" si="20"/>
        <v>1.4999999999999999E-2</v>
      </c>
      <c r="K383" s="10">
        <v>1.6799999999999999E-2</v>
      </c>
      <c r="L383" s="10">
        <v>1.8E-3</v>
      </c>
      <c r="M383" s="5">
        <f t="shared" si="21"/>
        <v>4.4654399999999993E-3</v>
      </c>
      <c r="N383" s="10">
        <v>0.26579999999999998</v>
      </c>
      <c r="O383" s="3">
        <v>4.0000000000000001E-3</v>
      </c>
      <c r="P383" s="3">
        <v>3.0000000000000001E-3</v>
      </c>
      <c r="Q383" s="3">
        <v>1.38E-2</v>
      </c>
      <c r="R383" s="3">
        <f t="shared" si="22"/>
        <v>1.6856164305474052E-2</v>
      </c>
      <c r="S383" s="3">
        <f t="shared" si="23"/>
        <v>1.0033431134210746</v>
      </c>
      <c r="T383" s="25">
        <v>1.6000000000000001E-3</v>
      </c>
      <c r="U383" s="25">
        <v>4.1999999999999997E-3</v>
      </c>
      <c r="V383" s="25">
        <v>-2.5999999999999999E-3</v>
      </c>
      <c r="W383" s="31">
        <v>597.447</v>
      </c>
      <c r="X383" s="31">
        <v>471.99</v>
      </c>
      <c r="Y383" s="31">
        <v>298.22500000000002</v>
      </c>
      <c r="Z383" s="27">
        <v>10.038600000000001</v>
      </c>
      <c r="AA383" s="27">
        <v>0.8468</v>
      </c>
      <c r="AB383" s="27">
        <v>4.1075999999999997</v>
      </c>
    </row>
    <row r="384" spans="1:28" ht="12" customHeight="1" x14ac:dyDescent="0.2">
      <c r="A384" s="2" t="s">
        <v>519</v>
      </c>
      <c r="B384" s="2" t="s">
        <v>2021</v>
      </c>
      <c r="C384" s="2" t="s">
        <v>3523</v>
      </c>
      <c r="D384" s="2" t="s">
        <v>5024</v>
      </c>
      <c r="E384" s="2" t="s">
        <v>6526</v>
      </c>
      <c r="F384" s="21">
        <v>383</v>
      </c>
      <c r="G384" s="21">
        <v>90</v>
      </c>
      <c r="H384" s="22">
        <v>1250</v>
      </c>
      <c r="I384" s="3">
        <v>1.95E-2</v>
      </c>
      <c r="J384" s="5">
        <f t="shared" si="20"/>
        <v>2.0100000000000003E-2</v>
      </c>
      <c r="K384" s="10">
        <v>-2.7699999999999999E-2</v>
      </c>
      <c r="L384" s="10">
        <v>-4.7800000000000002E-2</v>
      </c>
      <c r="M384" s="5">
        <f t="shared" si="21"/>
        <v>-6.5648999999999992E-4</v>
      </c>
      <c r="N384" s="10">
        <v>2.3699999999999999E-2</v>
      </c>
      <c r="O384" s="3">
        <v>3.5000000000000003E-2</v>
      </c>
      <c r="P384" s="3">
        <v>0.17549999999999999</v>
      </c>
      <c r="Q384" s="3">
        <v>-0.20319999999999999</v>
      </c>
      <c r="R384" s="3">
        <f t="shared" si="22"/>
        <v>-5.3427060942311049E-4</v>
      </c>
      <c r="S384" s="3">
        <f t="shared" si="23"/>
        <v>1.9287747632603266E-2</v>
      </c>
      <c r="T384" s="25">
        <v>4.0000000000000002E-4</v>
      </c>
      <c r="U384" s="25">
        <v>3.3399999999999999E-2</v>
      </c>
      <c r="V384" s="25">
        <v>-3.3000000000000002E-2</v>
      </c>
      <c r="W384" s="31">
        <v>17545</v>
      </c>
      <c r="X384" s="31">
        <v>17138</v>
      </c>
      <c r="Y384" s="31">
        <v>17213</v>
      </c>
      <c r="Z384" s="27">
        <v>-485.63889999999998</v>
      </c>
      <c r="AA384" s="27">
        <v>-819.37869999999998</v>
      </c>
      <c r="AB384" s="27">
        <v>-3498.0237000000002</v>
      </c>
    </row>
    <row r="385" spans="1:28" ht="12" customHeight="1" x14ac:dyDescent="0.2">
      <c r="A385" s="2" t="s">
        <v>798</v>
      </c>
      <c r="B385" s="2" t="s">
        <v>2300</v>
      </c>
      <c r="C385" s="2" t="s">
        <v>3802</v>
      </c>
      <c r="D385" s="2" t="s">
        <v>5303</v>
      </c>
      <c r="E385" s="2" t="s">
        <v>6805</v>
      </c>
      <c r="F385" s="21">
        <v>384</v>
      </c>
      <c r="G385" s="21">
        <v>93</v>
      </c>
      <c r="H385" s="22">
        <v>102</v>
      </c>
      <c r="I385" s="3">
        <v>1.95E-2</v>
      </c>
      <c r="J385" s="5">
        <f t="shared" si="20"/>
        <v>7.0000000000000062E-3</v>
      </c>
      <c r="K385" s="10">
        <v>0.10970000000000001</v>
      </c>
      <c r="L385" s="10">
        <v>0.1027</v>
      </c>
      <c r="M385" s="5">
        <f t="shared" si="21"/>
        <v>1.253871E-2</v>
      </c>
      <c r="N385" s="10">
        <v>0.1143</v>
      </c>
      <c r="O385" s="3">
        <v>3.3399999999999999E-2</v>
      </c>
      <c r="P385" s="3">
        <v>5.67E-2</v>
      </c>
      <c r="Q385" s="3">
        <v>5.2999999999999999E-2</v>
      </c>
      <c r="R385" s="3">
        <f t="shared" si="22"/>
        <v>0.11040043816322274</v>
      </c>
      <c r="S385" s="3">
        <f t="shared" si="23"/>
        <v>1.006385033393097</v>
      </c>
      <c r="T385" s="25">
        <v>-2.8999999999999998E-3</v>
      </c>
      <c r="U385" s="25">
        <v>8.5000000000000006E-3</v>
      </c>
      <c r="V385" s="25">
        <v>-1.14E-2</v>
      </c>
      <c r="W385" s="31">
        <v>1086.616</v>
      </c>
      <c r="X385" s="31">
        <v>975.13300000000004</v>
      </c>
      <c r="Y385" s="31">
        <v>541.57899999999995</v>
      </c>
      <c r="Z385" s="27">
        <v>119.1872</v>
      </c>
      <c r="AA385" s="27">
        <v>100.1469</v>
      </c>
      <c r="AB385" s="27">
        <v>28.709199999999999</v>
      </c>
    </row>
    <row r="386" spans="1:28" ht="12" customHeight="1" x14ac:dyDescent="0.2">
      <c r="A386" s="2" t="s">
        <v>613</v>
      </c>
      <c r="B386" s="2" t="s">
        <v>2115</v>
      </c>
      <c r="C386" s="2" t="s">
        <v>3617</v>
      </c>
      <c r="D386" s="2" t="s">
        <v>5118</v>
      </c>
      <c r="E386" s="2" t="s">
        <v>6620</v>
      </c>
      <c r="F386" s="21">
        <v>385</v>
      </c>
      <c r="G386" s="21">
        <v>72</v>
      </c>
      <c r="H386" s="22">
        <v>421</v>
      </c>
      <c r="I386" s="3">
        <v>1.9400000000000001E-2</v>
      </c>
      <c r="J386" s="5">
        <f t="shared" ref="J386:J449" si="24">K386-L386</f>
        <v>1.66E-2</v>
      </c>
      <c r="K386" s="10">
        <v>4.1200000000000001E-2</v>
      </c>
      <c r="L386" s="10">
        <v>2.46E-2</v>
      </c>
      <c r="M386" s="5">
        <f t="shared" ref="M386:M449" si="25">N386*K386</f>
        <v>2.8675199999999997E-3</v>
      </c>
      <c r="N386" s="10">
        <v>6.9599999999999995E-2</v>
      </c>
      <c r="O386" s="3">
        <v>4.0300000000000002E-2</v>
      </c>
      <c r="P386" s="3">
        <v>0.19320000000000001</v>
      </c>
      <c r="Q386" s="3">
        <v>-0.152</v>
      </c>
      <c r="R386" s="3">
        <f t="shared" ref="R386:R449" si="26">S386*K386</f>
        <v>8.2962375313539068E-3</v>
      </c>
      <c r="S386" s="3">
        <f t="shared" si="23"/>
        <v>0.20136498862509483</v>
      </c>
      <c r="T386" s="25">
        <v>-2.8999999999999998E-3</v>
      </c>
      <c r="U386" s="25">
        <v>2.6499999999999999E-2</v>
      </c>
      <c r="V386" s="25">
        <v>-2.9399999999999999E-2</v>
      </c>
      <c r="W386" s="31">
        <v>2059.5</v>
      </c>
      <c r="X386" s="31">
        <v>1925.5</v>
      </c>
      <c r="Y386" s="31">
        <v>1714.3</v>
      </c>
      <c r="Z386" s="27">
        <v>83.000900000000001</v>
      </c>
      <c r="AA386" s="27">
        <v>45.553100000000001</v>
      </c>
      <c r="AB386" s="27">
        <v>-262.19619999999998</v>
      </c>
    </row>
    <row r="387" spans="1:28" ht="12" customHeight="1" x14ac:dyDescent="0.2">
      <c r="A387" s="2" t="s">
        <v>1279</v>
      </c>
      <c r="B387" s="2" t="s">
        <v>2781</v>
      </c>
      <c r="C387" s="2" t="s">
        <v>4283</v>
      </c>
      <c r="D387" s="2" t="s">
        <v>5784</v>
      </c>
      <c r="E387" s="2" t="s">
        <v>7286</v>
      </c>
      <c r="F387" s="21">
        <v>386</v>
      </c>
      <c r="G387" s="21">
        <v>720</v>
      </c>
      <c r="H387" s="22">
        <v>386</v>
      </c>
      <c r="I387" s="3">
        <v>1.9400000000000001E-2</v>
      </c>
      <c r="J387" s="5">
        <f t="shared" si="24"/>
        <v>6.9999999999999993E-3</v>
      </c>
      <c r="K387" s="10">
        <v>4.5100000000000001E-2</v>
      </c>
      <c r="L387" s="10">
        <v>3.8100000000000002E-2</v>
      </c>
      <c r="M387" s="5">
        <f t="shared" si="25"/>
        <v>1.2447600000000001E-2</v>
      </c>
      <c r="N387" s="10">
        <v>0.27600000000000002</v>
      </c>
      <c r="O387" s="3">
        <v>3.2000000000000002E-3</v>
      </c>
      <c r="P387" s="3">
        <v>-2.7199999999999998E-2</v>
      </c>
      <c r="Q387" s="3">
        <v>7.2300000000000003E-2</v>
      </c>
      <c r="R387" s="3">
        <f t="shared" si="26"/>
        <v>4.2880907908113559E-2</v>
      </c>
      <c r="S387" s="3">
        <f t="shared" ref="S387:S450" si="27">(W387-Y387)/Y387</f>
        <v>0.95079618421537826</v>
      </c>
      <c r="T387" s="25">
        <v>2.4400000000000002E-2</v>
      </c>
      <c r="U387" s="25">
        <v>3.4200000000000001E-2</v>
      </c>
      <c r="V387" s="25">
        <v>-9.7999999999999997E-3</v>
      </c>
      <c r="W387" s="31">
        <v>370.34500000000003</v>
      </c>
      <c r="X387" s="31">
        <v>290.24799999999999</v>
      </c>
      <c r="Y387" s="31">
        <v>189.84299999999999</v>
      </c>
      <c r="Z387" s="27">
        <v>16.7102</v>
      </c>
      <c r="AA387" s="27">
        <v>11.069100000000001</v>
      </c>
      <c r="AB387" s="27">
        <v>13.7166</v>
      </c>
    </row>
    <row r="388" spans="1:28" ht="12" customHeight="1" x14ac:dyDescent="0.2">
      <c r="A388" s="2" t="s">
        <v>905</v>
      </c>
      <c r="B388" s="2" t="s">
        <v>2407</v>
      </c>
      <c r="C388" s="2" t="s">
        <v>3909</v>
      </c>
      <c r="D388" s="2" t="s">
        <v>5410</v>
      </c>
      <c r="E388" s="2" t="s">
        <v>6912</v>
      </c>
      <c r="F388" s="21">
        <v>387</v>
      </c>
      <c r="G388" s="21">
        <v>303</v>
      </c>
      <c r="H388" s="22">
        <v>521</v>
      </c>
      <c r="I388" s="3">
        <v>1.9300000000000001E-2</v>
      </c>
      <c r="J388" s="5">
        <f t="shared" si="24"/>
        <v>1.6399999999999998E-2</v>
      </c>
      <c r="K388" s="10">
        <v>3.2199999999999999E-2</v>
      </c>
      <c r="L388" s="10">
        <v>1.5800000000000002E-2</v>
      </c>
      <c r="M388" s="5">
        <f t="shared" si="25"/>
        <v>2.9044399999999999E-3</v>
      </c>
      <c r="N388" s="10">
        <v>9.0200000000000002E-2</v>
      </c>
      <c r="O388" s="3">
        <v>1.34E-2</v>
      </c>
      <c r="P388" s="3">
        <v>2.2499999999999999E-2</v>
      </c>
      <c r="Q388" s="3">
        <v>9.7000000000000003E-3</v>
      </c>
      <c r="R388" s="3">
        <f t="shared" si="26"/>
        <v>4.4513227450253129E-2</v>
      </c>
      <c r="S388" s="3">
        <f t="shared" si="27"/>
        <v>1.3823983680202836</v>
      </c>
      <c r="T388" s="25">
        <v>-1.4E-3</v>
      </c>
      <c r="U388" s="25">
        <v>6.4999999999999997E-3</v>
      </c>
      <c r="V388" s="25">
        <v>-7.9000000000000008E-3</v>
      </c>
      <c r="W388" s="31">
        <v>3442.8420000000001</v>
      </c>
      <c r="X388" s="31">
        <v>3158.0929999999998</v>
      </c>
      <c r="Y388" s="31">
        <v>1445.116</v>
      </c>
      <c r="Z388" s="27">
        <v>111.0307</v>
      </c>
      <c r="AA388" s="27">
        <v>50.013599999999997</v>
      </c>
      <c r="AB388" s="27">
        <v>13.9476</v>
      </c>
    </row>
    <row r="389" spans="1:28" ht="12" customHeight="1" x14ac:dyDescent="0.2">
      <c r="A389" s="2" t="s">
        <v>167</v>
      </c>
      <c r="B389" s="2" t="s">
        <v>1668</v>
      </c>
      <c r="C389" s="2" t="s">
        <v>3170</v>
      </c>
      <c r="D389" s="2" t="s">
        <v>4671</v>
      </c>
      <c r="E389" s="2" t="s">
        <v>6173</v>
      </c>
      <c r="F389" s="21">
        <v>388</v>
      </c>
      <c r="G389" s="21">
        <v>362</v>
      </c>
      <c r="H389" s="22">
        <v>216</v>
      </c>
      <c r="I389" s="3">
        <v>1.9199999999999998E-2</v>
      </c>
      <c r="J389" s="5">
        <f t="shared" si="24"/>
        <v>1.0100000000000012E-2</v>
      </c>
      <c r="K389" s="10">
        <v>7.2900000000000006E-2</v>
      </c>
      <c r="L389" s="10">
        <v>6.2799999999999995E-2</v>
      </c>
      <c r="M389" s="5">
        <f t="shared" si="25"/>
        <v>9.1781100000000015E-3</v>
      </c>
      <c r="N389" s="10">
        <v>0.12590000000000001</v>
      </c>
      <c r="O389" s="3">
        <v>1.0800000000000001E-2</v>
      </c>
      <c r="P389" s="3">
        <v>3.0300000000000001E-2</v>
      </c>
      <c r="Q389" s="3">
        <v>4.2599999999999999E-2</v>
      </c>
      <c r="R389" s="3">
        <f t="shared" si="26"/>
        <v>2.3732070740292273E-2</v>
      </c>
      <c r="S389" s="3">
        <f t="shared" si="27"/>
        <v>0.32554280850881029</v>
      </c>
      <c r="T389" s="25">
        <v>1.1999999999999999E-3</v>
      </c>
      <c r="U389" s="25">
        <v>5.4999999999999997E-3</v>
      </c>
      <c r="V389" s="25">
        <v>-4.3E-3</v>
      </c>
      <c r="W389" s="31">
        <v>2468.5650000000001</v>
      </c>
      <c r="X389" s="31">
        <v>2192.5219999999999</v>
      </c>
      <c r="Y389" s="31">
        <v>1862.3050000000001</v>
      </c>
      <c r="Z389" s="27">
        <v>179.87790000000001</v>
      </c>
      <c r="AA389" s="27">
        <v>137.7638</v>
      </c>
      <c r="AB389" s="27">
        <v>79.310299999999998</v>
      </c>
    </row>
    <row r="390" spans="1:28" ht="12" customHeight="1" x14ac:dyDescent="0.2">
      <c r="A390" s="2" t="s">
        <v>603</v>
      </c>
      <c r="B390" s="2" t="s">
        <v>2105</v>
      </c>
      <c r="C390" s="2" t="s">
        <v>3607</v>
      </c>
      <c r="D390" s="2" t="s">
        <v>5108</v>
      </c>
      <c r="E390" s="2" t="s">
        <v>6610</v>
      </c>
      <c r="F390" s="21">
        <v>389</v>
      </c>
      <c r="G390" s="21">
        <v>334</v>
      </c>
      <c r="H390" s="22">
        <v>76</v>
      </c>
      <c r="I390" s="3">
        <v>1.9199999999999998E-2</v>
      </c>
      <c r="J390" s="5">
        <f t="shared" si="24"/>
        <v>5.9999999999998943E-4</v>
      </c>
      <c r="K390" s="10">
        <v>0.12839999999999999</v>
      </c>
      <c r="L390" s="10">
        <v>0.1278</v>
      </c>
      <c r="M390" s="5">
        <f t="shared" si="25"/>
        <v>1.8592319999999999E-2</v>
      </c>
      <c r="N390" s="10">
        <v>0.14480000000000001</v>
      </c>
      <c r="O390" s="3">
        <v>1.21E-2</v>
      </c>
      <c r="P390" s="3">
        <v>1.6000000000000001E-3</v>
      </c>
      <c r="Q390" s="3">
        <v>0.1268</v>
      </c>
      <c r="R390" s="3">
        <f t="shared" si="26"/>
        <v>5.8709250562272192E-2</v>
      </c>
      <c r="S390" s="3">
        <f t="shared" si="27"/>
        <v>0.45723715391177722</v>
      </c>
      <c r="T390" s="25">
        <v>8.8999999999999999E-3</v>
      </c>
      <c r="U390" s="25">
        <v>3.1699999999999999E-2</v>
      </c>
      <c r="V390" s="25">
        <v>-2.2800000000000001E-2</v>
      </c>
      <c r="W390" s="31">
        <v>169.108</v>
      </c>
      <c r="X390" s="31">
        <v>147.71799999999999</v>
      </c>
      <c r="Y390" s="31">
        <v>116.047</v>
      </c>
      <c r="Z390" s="27">
        <v>21.713899999999999</v>
      </c>
      <c r="AA390" s="27">
        <v>18.884799999999998</v>
      </c>
      <c r="AB390" s="27">
        <v>14.710699999999999</v>
      </c>
    </row>
    <row r="391" spans="1:28" ht="12" customHeight="1" x14ac:dyDescent="0.2">
      <c r="A391" s="2" t="s">
        <v>108</v>
      </c>
      <c r="B391" s="2" t="s">
        <v>1609</v>
      </c>
      <c r="C391" s="2" t="s">
        <v>3111</v>
      </c>
      <c r="D391" s="2" t="s">
        <v>4612</v>
      </c>
      <c r="E391" s="2" t="s">
        <v>6114</v>
      </c>
      <c r="F391" s="21">
        <v>390</v>
      </c>
      <c r="G391" s="21">
        <v>302</v>
      </c>
      <c r="H391" s="22">
        <v>508</v>
      </c>
      <c r="I391" s="3">
        <v>1.9199999999999998E-2</v>
      </c>
      <c r="J391" s="5">
        <f t="shared" si="24"/>
        <v>1.1900000000000004E-2</v>
      </c>
      <c r="K391" s="10">
        <v>3.2800000000000003E-2</v>
      </c>
      <c r="L391" s="10">
        <v>2.0899999999999998E-2</v>
      </c>
      <c r="M391" s="5">
        <f t="shared" si="25"/>
        <v>7.3406400000000007E-3</v>
      </c>
      <c r="N391" s="10">
        <v>0.2238</v>
      </c>
      <c r="O391" s="3">
        <v>1.35E-2</v>
      </c>
      <c r="P391" s="3">
        <v>4.1099999999999998E-2</v>
      </c>
      <c r="Q391" s="3">
        <v>-8.3000000000000001E-3</v>
      </c>
      <c r="R391" s="3">
        <f t="shared" si="26"/>
        <v>2.6526814115187911E-2</v>
      </c>
      <c r="S391" s="3">
        <f t="shared" si="27"/>
        <v>0.80874433278011915</v>
      </c>
      <c r="T391" s="25">
        <v>2.8999999999999998E-3</v>
      </c>
      <c r="U391" s="25">
        <v>7.1000000000000004E-3</v>
      </c>
      <c r="V391" s="25">
        <v>-4.1999999999999997E-3</v>
      </c>
      <c r="W391" s="31">
        <v>373.815</v>
      </c>
      <c r="X391" s="31">
        <v>305.44400000000002</v>
      </c>
      <c r="Y391" s="31">
        <v>206.67099999999999</v>
      </c>
      <c r="Z391" s="27">
        <v>12.2431</v>
      </c>
      <c r="AA391" s="27">
        <v>6.3731999999999998</v>
      </c>
      <c r="AB391" s="27">
        <v>-1.7079</v>
      </c>
    </row>
    <row r="392" spans="1:28" ht="12" customHeight="1" x14ac:dyDescent="0.2">
      <c r="A392" s="2" t="s">
        <v>945</v>
      </c>
      <c r="B392" s="2" t="s">
        <v>2447</v>
      </c>
      <c r="C392" s="2" t="s">
        <v>3949</v>
      </c>
      <c r="D392" s="2" t="s">
        <v>5450</v>
      </c>
      <c r="E392" s="2" t="s">
        <v>6952</v>
      </c>
      <c r="F392" s="21">
        <v>391</v>
      </c>
      <c r="G392" s="21">
        <v>1401</v>
      </c>
      <c r="H392" s="22">
        <v>1214</v>
      </c>
      <c r="I392" s="3">
        <v>1.9199999999999998E-2</v>
      </c>
      <c r="J392" s="5">
        <f t="shared" si="24"/>
        <v>2.0800000000000003E-2</v>
      </c>
      <c r="K392" s="10">
        <v>-2.2599999999999999E-2</v>
      </c>
      <c r="L392" s="10">
        <v>-4.3400000000000001E-2</v>
      </c>
      <c r="M392" s="5">
        <f t="shared" si="25"/>
        <v>-1.6091199999999999E-3</v>
      </c>
      <c r="N392" s="10">
        <v>7.1199999999999999E-2</v>
      </c>
      <c r="O392" s="3">
        <v>-1.5699999999999999E-2</v>
      </c>
      <c r="P392" s="3">
        <v>-8.1100000000000005E-2</v>
      </c>
      <c r="Q392" s="3">
        <v>5.8500000000000003E-2</v>
      </c>
      <c r="R392" s="3">
        <f t="shared" si="26"/>
        <v>2.5624094859434915E-3</v>
      </c>
      <c r="S392" s="3">
        <f t="shared" si="27"/>
        <v>-0.11338095070546424</v>
      </c>
      <c r="T392" s="25">
        <v>-5.9999999999999995E-4</v>
      </c>
      <c r="U392" s="25">
        <v>4.7000000000000002E-3</v>
      </c>
      <c r="V392" s="25">
        <v>-5.3E-3</v>
      </c>
      <c r="W392" s="31">
        <v>503.97199999999998</v>
      </c>
      <c r="X392" s="31">
        <v>470.46300000000002</v>
      </c>
      <c r="Y392" s="31">
        <v>568.41999999999996</v>
      </c>
      <c r="Z392" s="27">
        <v>-11.3811</v>
      </c>
      <c r="AA392" s="27">
        <v>-20.434000000000001</v>
      </c>
      <c r="AB392" s="27">
        <v>33.279600000000002</v>
      </c>
    </row>
    <row r="393" spans="1:28" ht="12" customHeight="1" x14ac:dyDescent="0.2">
      <c r="A393" s="2" t="s">
        <v>393</v>
      </c>
      <c r="B393" s="2" t="s">
        <v>1894</v>
      </c>
      <c r="C393" s="2" t="s">
        <v>3396</v>
      </c>
      <c r="D393" s="2" t="s">
        <v>4897</v>
      </c>
      <c r="E393" s="2" t="s">
        <v>6399</v>
      </c>
      <c r="F393" s="21">
        <v>392</v>
      </c>
      <c r="G393" s="21">
        <v>866</v>
      </c>
      <c r="H393" s="22">
        <v>408</v>
      </c>
      <c r="I393" s="3">
        <v>1.9099999999999999E-2</v>
      </c>
      <c r="J393" s="5">
        <f t="shared" si="24"/>
        <v>8.6000000000000035E-3</v>
      </c>
      <c r="K393" s="10">
        <v>4.2700000000000002E-2</v>
      </c>
      <c r="L393" s="10">
        <v>3.4099999999999998E-2</v>
      </c>
      <c r="M393" s="5">
        <f t="shared" si="25"/>
        <v>1.0465770000000001E-2</v>
      </c>
      <c r="N393" s="10">
        <v>0.24510000000000001</v>
      </c>
      <c r="O393" s="3">
        <v>1E-3</v>
      </c>
      <c r="P393" s="3">
        <v>-1.37E-2</v>
      </c>
      <c r="Q393" s="3">
        <v>5.6399999999999999E-2</v>
      </c>
      <c r="R393" s="3">
        <f t="shared" si="26"/>
        <v>1.8456529866598691E-2</v>
      </c>
      <c r="S393" s="3">
        <f t="shared" si="27"/>
        <v>0.43223723340980541</v>
      </c>
      <c r="T393" s="25">
        <v>-3.8999999999999998E-3</v>
      </c>
      <c r="U393" s="25">
        <v>-2.2000000000000001E-3</v>
      </c>
      <c r="V393" s="25">
        <v>-1.6999999999999999E-3</v>
      </c>
      <c r="W393" s="31">
        <v>16856</v>
      </c>
      <c r="X393" s="31">
        <v>13538</v>
      </c>
      <c r="Y393" s="31">
        <v>11769</v>
      </c>
      <c r="Z393" s="27">
        <v>720.07420000000002</v>
      </c>
      <c r="AA393" s="27">
        <v>461.68529999999998</v>
      </c>
      <c r="AB393" s="27">
        <v>664.08730000000003</v>
      </c>
    </row>
    <row r="394" spans="1:28" ht="12" customHeight="1" x14ac:dyDescent="0.2">
      <c r="A394" s="2" t="s">
        <v>1470</v>
      </c>
      <c r="B394" s="2" t="s">
        <v>2972</v>
      </c>
      <c r="C394" s="2" t="s">
        <v>4474</v>
      </c>
      <c r="D394" s="2" t="s">
        <v>5975</v>
      </c>
      <c r="E394" s="2" t="s">
        <v>7477</v>
      </c>
      <c r="F394" s="21">
        <v>393</v>
      </c>
      <c r="G394" s="21">
        <v>95</v>
      </c>
      <c r="H394" s="22">
        <v>1094</v>
      </c>
      <c r="I394" s="3">
        <v>1.9099999999999999E-2</v>
      </c>
      <c r="J394" s="5">
        <f t="shared" si="24"/>
        <v>1.9400000000000001E-2</v>
      </c>
      <c r="K394" s="10">
        <v>-6.8999999999999999E-3</v>
      </c>
      <c r="L394" s="10">
        <v>-2.63E-2</v>
      </c>
      <c r="M394" s="5">
        <f t="shared" si="25"/>
        <v>-2.3735999999999999E-4</v>
      </c>
      <c r="N394" s="10">
        <v>3.44E-2</v>
      </c>
      <c r="O394" s="3">
        <v>3.2899999999999999E-2</v>
      </c>
      <c r="P394" s="3">
        <v>0.1668</v>
      </c>
      <c r="Q394" s="3">
        <v>-0.17369999999999999</v>
      </c>
      <c r="R394" s="3">
        <f t="shared" si="26"/>
        <v>-2.1821154658653364E-3</v>
      </c>
      <c r="S394" s="3">
        <f t="shared" si="27"/>
        <v>0.31624861824135309</v>
      </c>
      <c r="T394" s="25">
        <v>2.9999999999999997E-4</v>
      </c>
      <c r="U394" s="25"/>
      <c r="V394" s="25"/>
      <c r="W394" s="31">
        <v>2682.9679999999998</v>
      </c>
      <c r="X394" s="31">
        <v>2593.73</v>
      </c>
      <c r="Y394" s="31">
        <v>2038.3444</v>
      </c>
      <c r="Z394" s="27">
        <v>-18.621099999999998</v>
      </c>
      <c r="AA394" s="27">
        <v>-68.1126</v>
      </c>
      <c r="AB394" s="27">
        <v>-354.10169999999999</v>
      </c>
    </row>
    <row r="395" spans="1:28" ht="12" customHeight="1" x14ac:dyDescent="0.2">
      <c r="A395" s="2" t="s">
        <v>158</v>
      </c>
      <c r="B395" s="2" t="s">
        <v>1659</v>
      </c>
      <c r="C395" s="2" t="s">
        <v>3161</v>
      </c>
      <c r="D395" s="2" t="s">
        <v>4662</v>
      </c>
      <c r="E395" s="2" t="s">
        <v>6164</v>
      </c>
      <c r="F395" s="21">
        <v>394</v>
      </c>
      <c r="G395" s="21">
        <v>632</v>
      </c>
      <c r="H395" s="22">
        <v>284</v>
      </c>
      <c r="I395" s="3">
        <v>1.9E-2</v>
      </c>
      <c r="J395" s="5">
        <f t="shared" si="24"/>
        <v>1.67E-2</v>
      </c>
      <c r="K395" s="10">
        <v>5.9400000000000001E-2</v>
      </c>
      <c r="L395" s="10">
        <v>4.2700000000000002E-2</v>
      </c>
      <c r="M395" s="5">
        <f t="shared" si="25"/>
        <v>2.2869000000000001E-3</v>
      </c>
      <c r="N395" s="10">
        <v>3.85E-2</v>
      </c>
      <c r="O395" s="3">
        <v>4.4999999999999997E-3</v>
      </c>
      <c r="P395" s="3">
        <v>2.92E-2</v>
      </c>
      <c r="Q395" s="3">
        <v>3.0200000000000001E-2</v>
      </c>
      <c r="R395" s="3">
        <f t="shared" si="26"/>
        <v>-6.7780925677886437E-3</v>
      </c>
      <c r="S395" s="3">
        <f t="shared" si="27"/>
        <v>-0.1141093024880243</v>
      </c>
      <c r="T395" s="25">
        <v>-7.1000000000000004E-3</v>
      </c>
      <c r="U395" s="25">
        <v>1.6000000000000001E-3</v>
      </c>
      <c r="V395" s="25">
        <v>-8.6999999999999994E-3</v>
      </c>
      <c r="W395" s="31">
        <v>1445.825</v>
      </c>
      <c r="X395" s="31">
        <v>1392.269</v>
      </c>
      <c r="Y395" s="31">
        <v>1632.058</v>
      </c>
      <c r="Z395" s="27">
        <v>85.848200000000006</v>
      </c>
      <c r="AA395" s="27">
        <v>59.395299999999999</v>
      </c>
      <c r="AB395" s="27">
        <v>49.256100000000004</v>
      </c>
    </row>
    <row r="396" spans="1:28" ht="12" customHeight="1" x14ac:dyDescent="0.2">
      <c r="A396" s="2" t="s">
        <v>1046</v>
      </c>
      <c r="B396" s="2" t="s">
        <v>2548</v>
      </c>
      <c r="C396" s="2" t="s">
        <v>4050</v>
      </c>
      <c r="D396" s="2" t="s">
        <v>5551</v>
      </c>
      <c r="E396" s="2" t="s">
        <v>7053</v>
      </c>
      <c r="F396" s="21">
        <v>395</v>
      </c>
      <c r="G396" s="21">
        <v>427</v>
      </c>
      <c r="H396" s="22">
        <v>326</v>
      </c>
      <c r="I396" s="3">
        <v>1.9E-2</v>
      </c>
      <c r="J396" s="5">
        <f t="shared" si="24"/>
        <v>1.3100000000000001E-2</v>
      </c>
      <c r="K396" s="10">
        <v>5.2400000000000002E-2</v>
      </c>
      <c r="L396" s="10">
        <v>3.9300000000000002E-2</v>
      </c>
      <c r="M396" s="5">
        <f t="shared" si="25"/>
        <v>5.9578799999999996E-3</v>
      </c>
      <c r="N396" s="10">
        <v>0.1137</v>
      </c>
      <c r="O396" s="3">
        <v>9.1000000000000004E-3</v>
      </c>
      <c r="P396" s="3">
        <v>2.1000000000000001E-2</v>
      </c>
      <c r="Q396" s="3">
        <v>3.1399999999999997E-2</v>
      </c>
      <c r="R396" s="3">
        <f t="shared" si="26"/>
        <v>2.4521049974760217E-2</v>
      </c>
      <c r="S396" s="3">
        <f t="shared" si="27"/>
        <v>0.4679589689839736</v>
      </c>
      <c r="T396" s="25">
        <v>7.0000000000000001E-3</v>
      </c>
      <c r="U396" s="25">
        <v>1.2200000000000001E-2</v>
      </c>
      <c r="V396" s="25">
        <v>-5.1999999999999998E-3</v>
      </c>
      <c r="W396" s="31">
        <v>761.90300000000002</v>
      </c>
      <c r="X396" s="31">
        <v>684.10400000000004</v>
      </c>
      <c r="Y396" s="31">
        <v>519.02200000000005</v>
      </c>
      <c r="Z396" s="27">
        <v>39.926000000000002</v>
      </c>
      <c r="AA396" s="27">
        <v>26.906300000000002</v>
      </c>
      <c r="AB396" s="27">
        <v>16.286300000000001</v>
      </c>
    </row>
    <row r="397" spans="1:28" ht="12" customHeight="1" x14ac:dyDescent="0.2">
      <c r="A397" s="2" t="s">
        <v>142</v>
      </c>
      <c r="B397" s="2" t="s">
        <v>1643</v>
      </c>
      <c r="C397" s="2" t="s">
        <v>3145</v>
      </c>
      <c r="D397" s="2" t="s">
        <v>4646</v>
      </c>
      <c r="E397" s="2" t="s">
        <v>6148</v>
      </c>
      <c r="F397" s="21">
        <v>396</v>
      </c>
      <c r="G397" s="21">
        <v>366</v>
      </c>
      <c r="H397" s="22">
        <v>268</v>
      </c>
      <c r="I397" s="3">
        <v>1.89E-2</v>
      </c>
      <c r="J397" s="5">
        <f t="shared" si="24"/>
        <v>1.4499999999999999E-2</v>
      </c>
      <c r="K397" s="10">
        <v>6.1899999999999997E-2</v>
      </c>
      <c r="L397" s="10">
        <v>4.7399999999999998E-2</v>
      </c>
      <c r="M397" s="5">
        <f t="shared" si="25"/>
        <v>4.3887099999999997E-3</v>
      </c>
      <c r="N397" s="10">
        <v>7.0900000000000005E-2</v>
      </c>
      <c r="O397" s="3">
        <v>1.0699999999999999E-2</v>
      </c>
      <c r="P397" s="3">
        <v>7.8600000000000003E-2</v>
      </c>
      <c r="Q397" s="3">
        <v>-1.67E-2</v>
      </c>
      <c r="R397" s="3">
        <f t="shared" si="26"/>
        <v>-2.5127546771400822E-2</v>
      </c>
      <c r="S397" s="3">
        <f t="shared" si="27"/>
        <v>-0.40593775074960942</v>
      </c>
      <c r="T397" s="25">
        <v>-1.14E-2</v>
      </c>
      <c r="U397" s="25">
        <v>3.0999999999999999E-3</v>
      </c>
      <c r="V397" s="25">
        <v>-1.4500000000000001E-2</v>
      </c>
      <c r="W397" s="31">
        <v>3516.7</v>
      </c>
      <c r="X397" s="31">
        <v>3283.8</v>
      </c>
      <c r="Y397" s="31">
        <v>5919.75</v>
      </c>
      <c r="Z397" s="27">
        <v>217.77019999999999</v>
      </c>
      <c r="AA397" s="27">
        <v>155.5838</v>
      </c>
      <c r="AB397" s="27">
        <v>-99.0976</v>
      </c>
    </row>
    <row r="398" spans="1:28" ht="12" customHeight="1" x14ac:dyDescent="0.2">
      <c r="A398" s="2" t="s">
        <v>713</v>
      </c>
      <c r="B398" s="2" t="s">
        <v>2215</v>
      </c>
      <c r="C398" s="2" t="s">
        <v>3717</v>
      </c>
      <c r="D398" s="2" t="s">
        <v>5218</v>
      </c>
      <c r="E398" s="2" t="s">
        <v>6720</v>
      </c>
      <c r="F398" s="21">
        <v>397</v>
      </c>
      <c r="G398" s="21">
        <v>1381</v>
      </c>
      <c r="H398" s="22">
        <v>1414</v>
      </c>
      <c r="I398" s="3">
        <v>1.89E-2</v>
      </c>
      <c r="J398" s="5">
        <f t="shared" si="24"/>
        <v>2.0100000000000007E-2</v>
      </c>
      <c r="K398" s="10">
        <v>-9.2299999999999993E-2</v>
      </c>
      <c r="L398" s="10">
        <v>-0.1124</v>
      </c>
      <c r="M398" s="5">
        <f t="shared" si="25"/>
        <v>-1.23682E-3</v>
      </c>
      <c r="N398" s="10">
        <v>1.34E-2</v>
      </c>
      <c r="O398" s="3">
        <v>-1.34E-2</v>
      </c>
      <c r="P398" s="3">
        <v>-7.6600000000000001E-2</v>
      </c>
      <c r="Q398" s="3">
        <v>-1.5699999999999999E-2</v>
      </c>
      <c r="R398" s="3">
        <f t="shared" si="26"/>
        <v>9.673701943324715E-3</v>
      </c>
      <c r="S398" s="3">
        <f t="shared" si="27"/>
        <v>-0.10480717165032195</v>
      </c>
      <c r="T398" s="25">
        <v>7.9000000000000008E-3</v>
      </c>
      <c r="U398" s="25">
        <v>8.6E-3</v>
      </c>
      <c r="V398" s="25">
        <v>-6.9999999999999999E-4</v>
      </c>
      <c r="W398" s="31">
        <v>8927.4</v>
      </c>
      <c r="X398" s="31">
        <v>8809.2000000000007</v>
      </c>
      <c r="Y398" s="31">
        <v>9972.6</v>
      </c>
      <c r="Z398" s="27">
        <v>-823.83600000000001</v>
      </c>
      <c r="AA398" s="27">
        <v>-990.37099999999998</v>
      </c>
      <c r="AB398" s="27">
        <v>-156.6765</v>
      </c>
    </row>
    <row r="399" spans="1:28" ht="12" customHeight="1" x14ac:dyDescent="0.2">
      <c r="A399" s="2" t="s">
        <v>1070</v>
      </c>
      <c r="B399" s="2" t="s">
        <v>2572</v>
      </c>
      <c r="C399" s="2" t="s">
        <v>4074</v>
      </c>
      <c r="D399" s="2" t="s">
        <v>5575</v>
      </c>
      <c r="E399" s="2" t="s">
        <v>7077</v>
      </c>
      <c r="F399" s="21">
        <v>398</v>
      </c>
      <c r="G399" s="21">
        <v>394</v>
      </c>
      <c r="H399" s="22">
        <v>591</v>
      </c>
      <c r="I399" s="3">
        <v>1.89E-2</v>
      </c>
      <c r="J399" s="5">
        <f t="shared" si="24"/>
        <v>1.17E-2</v>
      </c>
      <c r="K399" s="10">
        <v>2.69E-2</v>
      </c>
      <c r="L399" s="10">
        <v>1.52E-2</v>
      </c>
      <c r="M399" s="5">
        <f t="shared" si="25"/>
        <v>7.1446399999999998E-3</v>
      </c>
      <c r="N399" s="10">
        <v>0.2656</v>
      </c>
      <c r="O399" s="3">
        <v>9.9000000000000008E-3</v>
      </c>
      <c r="P399" s="3">
        <v>-2.2000000000000001E-3</v>
      </c>
      <c r="Q399" s="3">
        <v>2.9100000000000001E-2</v>
      </c>
      <c r="R399" s="3">
        <f t="shared" si="26"/>
        <v>5.1421236197368908E-2</v>
      </c>
      <c r="S399" s="3">
        <f t="shared" si="27"/>
        <v>1.9115701188612977</v>
      </c>
      <c r="T399" s="25">
        <v>-1E-3</v>
      </c>
      <c r="U399" s="25">
        <v>1E-4</v>
      </c>
      <c r="V399" s="25">
        <v>-1.1000000000000001E-3</v>
      </c>
      <c r="W399" s="31">
        <v>876.20500000000004</v>
      </c>
      <c r="X399" s="31">
        <v>692.29700000000003</v>
      </c>
      <c r="Y399" s="31">
        <v>300.93900000000002</v>
      </c>
      <c r="Z399" s="27">
        <v>23.573499999999999</v>
      </c>
      <c r="AA399" s="27">
        <v>10.492599999999999</v>
      </c>
      <c r="AB399" s="27">
        <v>8.7481000000000009</v>
      </c>
    </row>
    <row r="400" spans="1:28" ht="12" customHeight="1" x14ac:dyDescent="0.2">
      <c r="A400" s="2" t="s">
        <v>1452</v>
      </c>
      <c r="B400" s="2" t="s">
        <v>2954</v>
      </c>
      <c r="C400" s="2" t="s">
        <v>4456</v>
      </c>
      <c r="D400" s="2" t="s">
        <v>5957</v>
      </c>
      <c r="E400" s="2" t="s">
        <v>7459</v>
      </c>
      <c r="F400" s="21">
        <v>399</v>
      </c>
      <c r="G400" s="21">
        <v>96</v>
      </c>
      <c r="H400" s="22">
        <v>771</v>
      </c>
      <c r="I400" s="3">
        <v>1.8800000000000001E-2</v>
      </c>
      <c r="J400" s="5">
        <f t="shared" si="24"/>
        <v>1.3300000000000001E-2</v>
      </c>
      <c r="K400" s="10">
        <v>1.5100000000000001E-2</v>
      </c>
      <c r="L400" s="10">
        <v>1.8E-3</v>
      </c>
      <c r="M400" s="5">
        <f t="shared" si="25"/>
        <v>5.5024399999999999E-3</v>
      </c>
      <c r="N400" s="10">
        <v>0.3644</v>
      </c>
      <c r="O400" s="3">
        <v>3.2599999999999997E-2</v>
      </c>
      <c r="P400" s="3">
        <v>0.1103</v>
      </c>
      <c r="Q400" s="3">
        <v>-9.5200000000000007E-2</v>
      </c>
      <c r="R400" s="3">
        <f t="shared" si="26"/>
        <v>5.2516856103763526E-2</v>
      </c>
      <c r="S400" s="3">
        <f t="shared" si="27"/>
        <v>3.477937490315465</v>
      </c>
      <c r="T400" s="25">
        <v>3.15E-2</v>
      </c>
      <c r="U400" s="25">
        <v>0.1361</v>
      </c>
      <c r="V400" s="25">
        <v>-0.1046</v>
      </c>
      <c r="W400" s="31">
        <v>491.279</v>
      </c>
      <c r="X400" s="31">
        <v>360.08199999999999</v>
      </c>
      <c r="Y400" s="31">
        <v>109.711</v>
      </c>
      <c r="Z400" s="27">
        <v>7.4198000000000004</v>
      </c>
      <c r="AA400" s="27">
        <v>0.64190000000000003</v>
      </c>
      <c r="AB400" s="27">
        <v>-10.439500000000001</v>
      </c>
    </row>
    <row r="401" spans="1:28" ht="12" customHeight="1" x14ac:dyDescent="0.2">
      <c r="A401" s="2" t="s">
        <v>116</v>
      </c>
      <c r="B401" s="2" t="s">
        <v>1617</v>
      </c>
      <c r="C401" s="2" t="s">
        <v>3119</v>
      </c>
      <c r="D401" s="2" t="s">
        <v>4620</v>
      </c>
      <c r="E401" s="2" t="s">
        <v>6122</v>
      </c>
      <c r="F401" s="21">
        <v>400</v>
      </c>
      <c r="G401" s="21">
        <v>580</v>
      </c>
      <c r="H401" s="22">
        <v>301</v>
      </c>
      <c r="I401" s="3">
        <v>1.8800000000000001E-2</v>
      </c>
      <c r="J401" s="5">
        <f t="shared" si="24"/>
        <v>1.3400000000000002E-2</v>
      </c>
      <c r="K401" s="10">
        <v>5.7500000000000002E-2</v>
      </c>
      <c r="L401" s="10">
        <v>4.41E-2</v>
      </c>
      <c r="M401" s="5">
        <f t="shared" si="25"/>
        <v>5.3359999999999996E-3</v>
      </c>
      <c r="N401" s="10">
        <v>9.2799999999999994E-2</v>
      </c>
      <c r="O401" s="3">
        <v>5.4000000000000003E-3</v>
      </c>
      <c r="P401" s="3">
        <v>1.1900000000000001E-2</v>
      </c>
      <c r="Q401" s="3">
        <v>4.5600000000000002E-2</v>
      </c>
      <c r="R401" s="3">
        <f t="shared" si="26"/>
        <v>1.4941633993584193E-2</v>
      </c>
      <c r="S401" s="3">
        <f t="shared" si="27"/>
        <v>0.25985450423624684</v>
      </c>
      <c r="T401" s="25">
        <v>8.0000000000000004E-4</v>
      </c>
      <c r="U401" s="25">
        <v>5.7999999999999996E-3</v>
      </c>
      <c r="V401" s="25">
        <v>-5.0000000000000001E-3</v>
      </c>
      <c r="W401" s="31">
        <v>1138.145</v>
      </c>
      <c r="X401" s="31">
        <v>1041.518</v>
      </c>
      <c r="Y401" s="31">
        <v>903.39400000000001</v>
      </c>
      <c r="Z401" s="27">
        <v>65.436999999999998</v>
      </c>
      <c r="AA401" s="27">
        <v>45.897500000000001</v>
      </c>
      <c r="AB401" s="27">
        <v>41.158299999999997</v>
      </c>
    </row>
    <row r="402" spans="1:28" ht="12" customHeight="1" x14ac:dyDescent="0.2">
      <c r="A402" s="2" t="s">
        <v>715</v>
      </c>
      <c r="B402" s="2" t="s">
        <v>2217</v>
      </c>
      <c r="C402" s="2" t="s">
        <v>3719</v>
      </c>
      <c r="D402" s="2" t="s">
        <v>5220</v>
      </c>
      <c r="E402" s="2" t="s">
        <v>6722</v>
      </c>
      <c r="F402" s="21">
        <v>401</v>
      </c>
      <c r="G402" s="21">
        <v>638</v>
      </c>
      <c r="H402" s="22">
        <v>112</v>
      </c>
      <c r="I402" s="3">
        <v>1.8599999999999998E-2</v>
      </c>
      <c r="J402" s="5">
        <f t="shared" si="24"/>
        <v>1.21E-2</v>
      </c>
      <c r="K402" s="10">
        <v>0.1033</v>
      </c>
      <c r="L402" s="10">
        <v>9.1200000000000003E-2</v>
      </c>
      <c r="M402" s="5">
        <f t="shared" si="25"/>
        <v>6.528560000000001E-3</v>
      </c>
      <c r="N402" s="10">
        <v>6.3200000000000006E-2</v>
      </c>
      <c r="O402" s="3">
        <v>4.4000000000000003E-3</v>
      </c>
      <c r="P402" s="3">
        <v>-1.5100000000000001E-2</v>
      </c>
      <c r="Q402" s="3">
        <v>0.11840000000000001</v>
      </c>
      <c r="R402" s="3">
        <f t="shared" si="26"/>
        <v>3.7319836883458309E-2</v>
      </c>
      <c r="S402" s="3">
        <f t="shared" si="27"/>
        <v>0.36127625250201656</v>
      </c>
      <c r="T402" s="25">
        <v>-6.1000000000000004E-3</v>
      </c>
      <c r="U402" s="25">
        <v>4.9099999999999998E-2</v>
      </c>
      <c r="V402" s="25">
        <v>-5.5199999999999999E-2</v>
      </c>
      <c r="W402" s="31">
        <v>45566</v>
      </c>
      <c r="X402" s="31">
        <v>42859</v>
      </c>
      <c r="Y402" s="31">
        <v>33473</v>
      </c>
      <c r="Z402" s="27">
        <v>4705.6896999999999</v>
      </c>
      <c r="AA402" s="27">
        <v>3907.0893999999998</v>
      </c>
      <c r="AB402" s="27">
        <v>3964.3561</v>
      </c>
    </row>
    <row r="403" spans="1:28" ht="12" customHeight="1" x14ac:dyDescent="0.2">
      <c r="A403" s="2" t="s">
        <v>115</v>
      </c>
      <c r="B403" s="2" t="s">
        <v>1616</v>
      </c>
      <c r="C403" s="2" t="s">
        <v>3118</v>
      </c>
      <c r="D403" s="2" t="s">
        <v>4619</v>
      </c>
      <c r="E403" s="2" t="s">
        <v>6121</v>
      </c>
      <c r="F403" s="21">
        <v>402</v>
      </c>
      <c r="G403" s="21">
        <v>1020</v>
      </c>
      <c r="H403" s="22">
        <v>582</v>
      </c>
      <c r="I403" s="3">
        <v>1.84E-2</v>
      </c>
      <c r="J403" s="5">
        <f t="shared" si="24"/>
        <v>1.5799999999999998E-2</v>
      </c>
      <c r="K403" s="10">
        <v>2.7799999999999998E-2</v>
      </c>
      <c r="L403" s="10">
        <v>1.2E-2</v>
      </c>
      <c r="M403" s="5">
        <f t="shared" si="25"/>
        <v>2.6437800000000001E-3</v>
      </c>
      <c r="N403" s="10">
        <v>9.5100000000000004E-2</v>
      </c>
      <c r="O403" s="3">
        <v>-8.9999999999999998E-4</v>
      </c>
      <c r="P403" s="3">
        <v>-7.7000000000000002E-3</v>
      </c>
      <c r="Q403" s="3">
        <v>3.5499999999999997E-2</v>
      </c>
      <c r="R403" s="3">
        <f t="shared" si="26"/>
        <v>3.1202156158512007E-3</v>
      </c>
      <c r="S403" s="3">
        <f t="shared" si="27"/>
        <v>0.11223797179320867</v>
      </c>
      <c r="T403" s="25">
        <v>5.9999999999999995E-4</v>
      </c>
      <c r="U403" s="25">
        <v>6.7000000000000002E-3</v>
      </c>
      <c r="V403" s="25">
        <v>-6.1000000000000004E-3</v>
      </c>
      <c r="W403" s="31">
        <v>4060.5050000000001</v>
      </c>
      <c r="X403" s="31">
        <v>3707.7460000000001</v>
      </c>
      <c r="Y403" s="31">
        <v>3650.752</v>
      </c>
      <c r="Z403" s="27">
        <v>112.8507</v>
      </c>
      <c r="AA403" s="27">
        <v>44.607399999999998</v>
      </c>
      <c r="AB403" s="27">
        <v>129.6413</v>
      </c>
    </row>
    <row r="404" spans="1:28" ht="12" customHeight="1" x14ac:dyDescent="0.2">
      <c r="A404" s="2" t="s">
        <v>1270</v>
      </c>
      <c r="B404" s="2" t="s">
        <v>2772</v>
      </c>
      <c r="C404" s="2" t="s">
        <v>4274</v>
      </c>
      <c r="D404" s="2" t="s">
        <v>5775</v>
      </c>
      <c r="E404" s="2" t="s">
        <v>7277</v>
      </c>
      <c r="F404" s="21">
        <v>403</v>
      </c>
      <c r="G404" s="21">
        <v>335</v>
      </c>
      <c r="H404" s="22">
        <v>239</v>
      </c>
      <c r="I404" s="3">
        <v>1.83E-2</v>
      </c>
      <c r="J404" s="5">
        <f t="shared" si="24"/>
        <v>6.1000000000000013E-3</v>
      </c>
      <c r="K404" s="10">
        <v>6.7900000000000002E-2</v>
      </c>
      <c r="L404" s="10">
        <v>6.1800000000000001E-2</v>
      </c>
      <c r="M404" s="5">
        <f t="shared" si="25"/>
        <v>1.217447E-2</v>
      </c>
      <c r="N404" s="10">
        <v>0.17929999999999999</v>
      </c>
      <c r="O404" s="3">
        <v>1.21E-2</v>
      </c>
      <c r="P404" s="3">
        <v>2.69E-2</v>
      </c>
      <c r="Q404" s="3">
        <v>4.1000000000000002E-2</v>
      </c>
      <c r="R404" s="3">
        <f t="shared" si="26"/>
        <v>3.3715109900434977E-2</v>
      </c>
      <c r="S404" s="3">
        <f t="shared" si="27"/>
        <v>0.49654064654543406</v>
      </c>
      <c r="T404" s="25">
        <v>1.1000000000000001E-3</v>
      </c>
      <c r="U404" s="25">
        <v>5.5999999999999999E-3</v>
      </c>
      <c r="V404" s="25">
        <v>-4.4999999999999997E-3</v>
      </c>
      <c r="W404" s="31">
        <v>29227.364000000001</v>
      </c>
      <c r="X404" s="31">
        <v>24783.054</v>
      </c>
      <c r="Y404" s="31">
        <v>19529.95</v>
      </c>
      <c r="Z404" s="27">
        <v>1985.3364999999999</v>
      </c>
      <c r="AA404" s="27">
        <v>1530.6790000000001</v>
      </c>
      <c r="AB404" s="27">
        <v>801.08109999999999</v>
      </c>
    </row>
    <row r="405" spans="1:28" ht="12" customHeight="1" x14ac:dyDescent="0.2">
      <c r="A405" s="2" t="s">
        <v>1248</v>
      </c>
      <c r="B405" s="2" t="s">
        <v>2750</v>
      </c>
      <c r="C405" s="2" t="s">
        <v>4252</v>
      </c>
      <c r="D405" s="2" t="s">
        <v>5753</v>
      </c>
      <c r="E405" s="2" t="s">
        <v>7255</v>
      </c>
      <c r="F405" s="21">
        <v>404</v>
      </c>
      <c r="G405" s="21">
        <v>1427</v>
      </c>
      <c r="H405" s="22">
        <v>1456</v>
      </c>
      <c r="I405" s="3">
        <v>1.8200000000000001E-2</v>
      </c>
      <c r="J405" s="5">
        <f t="shared" si="24"/>
        <v>2.4499999999999994E-2</v>
      </c>
      <c r="K405" s="10">
        <v>-0.1489</v>
      </c>
      <c r="L405" s="10">
        <v>-0.1734</v>
      </c>
      <c r="M405" s="5">
        <f t="shared" si="25"/>
        <v>-6.3431399999999997E-3</v>
      </c>
      <c r="N405" s="10">
        <v>4.2599999999999999E-2</v>
      </c>
      <c r="O405" s="3">
        <v>-2.24E-2</v>
      </c>
      <c r="P405" s="3">
        <v>-8.2100000000000006E-2</v>
      </c>
      <c r="Q405" s="3">
        <v>-6.6799999999999998E-2</v>
      </c>
      <c r="R405" s="3">
        <f t="shared" si="26"/>
        <v>-2.9865131847811595E-2</v>
      </c>
      <c r="S405" s="3">
        <f t="shared" si="27"/>
        <v>0.20057173840034651</v>
      </c>
      <c r="T405" s="25">
        <v>1.49E-2</v>
      </c>
      <c r="U405" s="25">
        <v>3.8600000000000002E-2</v>
      </c>
      <c r="V405" s="25">
        <v>-2.3699999999999999E-2</v>
      </c>
      <c r="W405" s="31">
        <v>593.42100000000005</v>
      </c>
      <c r="X405" s="31">
        <v>569.197</v>
      </c>
      <c r="Y405" s="31">
        <v>494.28199999999998</v>
      </c>
      <c r="Z405" s="27">
        <v>-88.380499999999998</v>
      </c>
      <c r="AA405" s="27">
        <v>-98.714399999999998</v>
      </c>
      <c r="AB405" s="27">
        <v>-33.0169</v>
      </c>
    </row>
    <row r="406" spans="1:28" ht="12" customHeight="1" x14ac:dyDescent="0.2">
      <c r="A406" s="2" t="s">
        <v>224</v>
      </c>
      <c r="B406" s="2" t="s">
        <v>1725</v>
      </c>
      <c r="C406" s="2" t="s">
        <v>3227</v>
      </c>
      <c r="D406" s="2" t="s">
        <v>4728</v>
      </c>
      <c r="E406" s="2" t="s">
        <v>6230</v>
      </c>
      <c r="F406" s="21">
        <v>405</v>
      </c>
      <c r="G406" s="21">
        <v>344</v>
      </c>
      <c r="H406" s="22">
        <v>356</v>
      </c>
      <c r="I406" s="3">
        <v>1.8100000000000002E-2</v>
      </c>
      <c r="J406" s="5">
        <f t="shared" si="24"/>
        <v>1.0200000000000001E-2</v>
      </c>
      <c r="K406" s="10">
        <v>4.8800000000000003E-2</v>
      </c>
      <c r="L406" s="10">
        <v>3.8600000000000002E-2</v>
      </c>
      <c r="M406" s="5">
        <f t="shared" si="25"/>
        <v>7.9251200000000008E-3</v>
      </c>
      <c r="N406" s="10">
        <v>0.16239999999999999</v>
      </c>
      <c r="O406" s="3">
        <v>1.18E-2</v>
      </c>
      <c r="P406" s="3">
        <v>3.8199999999999998E-2</v>
      </c>
      <c r="Q406" s="3">
        <v>1.06E-2</v>
      </c>
      <c r="R406" s="3">
        <f t="shared" si="26"/>
        <v>2.0801150369761712E-2</v>
      </c>
      <c r="S406" s="3">
        <f t="shared" si="27"/>
        <v>0.426253081347576</v>
      </c>
      <c r="T406" s="25">
        <v>5.9999999999999995E-4</v>
      </c>
      <c r="U406" s="25">
        <v>2.0999999999999999E-3</v>
      </c>
      <c r="V406" s="25">
        <v>-1.5E-3</v>
      </c>
      <c r="W406" s="31">
        <v>8331.6</v>
      </c>
      <c r="X406" s="31">
        <v>7167.6</v>
      </c>
      <c r="Y406" s="31">
        <v>5841.6</v>
      </c>
      <c r="Z406" s="27">
        <v>406.23989999999998</v>
      </c>
      <c r="AA406" s="27">
        <v>276.69510000000002</v>
      </c>
      <c r="AB406" s="27">
        <v>62.030900000000003</v>
      </c>
    </row>
    <row r="407" spans="1:28" ht="12" customHeight="1" x14ac:dyDescent="0.2">
      <c r="A407" s="2" t="s">
        <v>824</v>
      </c>
      <c r="B407" s="2" t="s">
        <v>2326</v>
      </c>
      <c r="C407" s="2" t="s">
        <v>3828</v>
      </c>
      <c r="D407" s="2" t="s">
        <v>5329</v>
      </c>
      <c r="E407" s="2" t="s">
        <v>6831</v>
      </c>
      <c r="F407" s="21">
        <v>406</v>
      </c>
      <c r="G407" s="21">
        <v>189</v>
      </c>
      <c r="H407" s="22">
        <v>598</v>
      </c>
      <c r="I407" s="3">
        <v>1.7999999999999999E-2</v>
      </c>
      <c r="J407" s="5">
        <f t="shared" si="24"/>
        <v>1.4299999999999998E-2</v>
      </c>
      <c r="K407" s="10">
        <v>2.6499999999999999E-2</v>
      </c>
      <c r="L407" s="10">
        <v>1.2200000000000001E-2</v>
      </c>
      <c r="M407" s="5">
        <f t="shared" si="25"/>
        <v>3.6728999999999998E-3</v>
      </c>
      <c r="N407" s="10">
        <v>0.1386</v>
      </c>
      <c r="O407" s="3">
        <v>1.9699999999999999E-2</v>
      </c>
      <c r="P407" s="3">
        <v>9.2999999999999999E-2</v>
      </c>
      <c r="Q407" s="3">
        <v>-6.6500000000000004E-2</v>
      </c>
      <c r="R407" s="3">
        <f t="shared" si="26"/>
        <v>5.7247621324714552E-3</v>
      </c>
      <c r="S407" s="3">
        <f t="shared" si="27"/>
        <v>0.21602875971590399</v>
      </c>
      <c r="T407" s="25">
        <v>1.6999999999999999E-3</v>
      </c>
      <c r="U407" s="25"/>
      <c r="V407" s="25"/>
      <c r="W407" s="31">
        <v>569.62800000000004</v>
      </c>
      <c r="X407" s="31">
        <v>500.28699999999998</v>
      </c>
      <c r="Y407" s="31">
        <v>468.43299999999999</v>
      </c>
      <c r="Z407" s="27">
        <v>15.081099999999999</v>
      </c>
      <c r="AA407" s="27">
        <v>6.0991999999999997</v>
      </c>
      <c r="AB407" s="27">
        <v>-31.1555</v>
      </c>
    </row>
    <row r="408" spans="1:28" ht="12" customHeight="1" x14ac:dyDescent="0.2">
      <c r="A408" s="2" t="s">
        <v>428</v>
      </c>
      <c r="B408" s="2" t="s">
        <v>1929</v>
      </c>
      <c r="C408" s="2" t="s">
        <v>3431</v>
      </c>
      <c r="D408" s="2" t="s">
        <v>4932</v>
      </c>
      <c r="E408" s="2" t="s">
        <v>6434</v>
      </c>
      <c r="F408" s="21">
        <v>407</v>
      </c>
      <c r="G408" s="21">
        <v>304</v>
      </c>
      <c r="H408" s="22">
        <v>249</v>
      </c>
      <c r="I408" s="3">
        <v>1.7899999999999999E-2</v>
      </c>
      <c r="J408" s="5">
        <f t="shared" si="24"/>
        <v>1.5100000000000002E-2</v>
      </c>
      <c r="K408" s="10">
        <v>6.6400000000000001E-2</v>
      </c>
      <c r="L408" s="10">
        <v>5.1299999999999998E-2</v>
      </c>
      <c r="M408" s="5">
        <f t="shared" si="25"/>
        <v>2.8883999999999997E-3</v>
      </c>
      <c r="N408" s="10">
        <v>4.3499999999999997E-2</v>
      </c>
      <c r="O408" s="3">
        <v>1.34E-2</v>
      </c>
      <c r="P408" s="3">
        <v>7.4399999999999994E-2</v>
      </c>
      <c r="Q408" s="3">
        <v>-8.0000000000000002E-3</v>
      </c>
      <c r="R408" s="3">
        <f t="shared" si="26"/>
        <v>-7.2018516435586105E-3</v>
      </c>
      <c r="S408" s="3">
        <f t="shared" si="27"/>
        <v>-0.10846162113793088</v>
      </c>
      <c r="T408" s="25">
        <v>5.0000000000000001E-4</v>
      </c>
      <c r="U408" s="25">
        <v>1.18E-2</v>
      </c>
      <c r="V408" s="25">
        <v>-1.1299999999999999E-2</v>
      </c>
      <c r="W408" s="31">
        <v>713.36800000000005</v>
      </c>
      <c r="X408" s="31">
        <v>683.60199999999998</v>
      </c>
      <c r="Y408" s="31">
        <v>800.154</v>
      </c>
      <c r="Z408" s="27">
        <v>47.333799999999997</v>
      </c>
      <c r="AA408" s="27">
        <v>35.091099999999997</v>
      </c>
      <c r="AB408" s="27">
        <v>-6.3788999999999998</v>
      </c>
    </row>
    <row r="409" spans="1:28" ht="12" customHeight="1" x14ac:dyDescent="0.2">
      <c r="A409" s="2" t="s">
        <v>210</v>
      </c>
      <c r="B409" s="2" t="s">
        <v>1711</v>
      </c>
      <c r="C409" s="2" t="s">
        <v>3213</v>
      </c>
      <c r="D409" s="2" t="s">
        <v>4714</v>
      </c>
      <c r="E409" s="2" t="s">
        <v>6216</v>
      </c>
      <c r="F409" s="21">
        <v>408</v>
      </c>
      <c r="G409" s="21">
        <v>964</v>
      </c>
      <c r="H409" s="22">
        <v>581</v>
      </c>
      <c r="I409" s="3">
        <v>1.7899999999999999E-2</v>
      </c>
      <c r="J409" s="5">
        <f t="shared" si="24"/>
        <v>1.4100000000000001E-2</v>
      </c>
      <c r="K409" s="10">
        <v>2.7900000000000001E-2</v>
      </c>
      <c r="L409" s="10">
        <v>1.38E-2</v>
      </c>
      <c r="M409" s="5">
        <f t="shared" si="25"/>
        <v>3.7190700000000001E-3</v>
      </c>
      <c r="N409" s="10">
        <v>0.1333</v>
      </c>
      <c r="O409" s="3">
        <v>-1E-4</v>
      </c>
      <c r="P409" s="3">
        <v>-1.23E-2</v>
      </c>
      <c r="Q409" s="3">
        <v>4.02E-2</v>
      </c>
      <c r="R409" s="3">
        <f t="shared" si="26"/>
        <v>1.1934317075872879E-2</v>
      </c>
      <c r="S409" s="3">
        <f t="shared" si="27"/>
        <v>0.42775330021049746</v>
      </c>
      <c r="T409" s="25">
        <v>1.6999999999999999E-3</v>
      </c>
      <c r="U409" s="25">
        <v>7.1999999999999998E-3</v>
      </c>
      <c r="V409" s="25">
        <v>-5.4999999999999997E-3</v>
      </c>
      <c r="W409" s="31">
        <v>837.67</v>
      </c>
      <c r="X409" s="31">
        <v>739.13099999999997</v>
      </c>
      <c r="Y409" s="31">
        <v>586.70500000000004</v>
      </c>
      <c r="Z409" s="27">
        <v>23.41</v>
      </c>
      <c r="AA409" s="27">
        <v>10.196099999999999</v>
      </c>
      <c r="AB409" s="27">
        <v>23.571000000000002</v>
      </c>
    </row>
    <row r="410" spans="1:28" ht="12" customHeight="1" x14ac:dyDescent="0.2">
      <c r="A410" s="2" t="s">
        <v>411</v>
      </c>
      <c r="B410" s="2" t="s">
        <v>1912</v>
      </c>
      <c r="C410" s="2" t="s">
        <v>3414</v>
      </c>
      <c r="D410" s="2" t="s">
        <v>4915</v>
      </c>
      <c r="E410" s="2" t="s">
        <v>6417</v>
      </c>
      <c r="F410" s="21">
        <v>409</v>
      </c>
      <c r="G410" s="21">
        <v>333</v>
      </c>
      <c r="H410" s="22">
        <v>22</v>
      </c>
      <c r="I410" s="3">
        <v>1.77E-2</v>
      </c>
      <c r="J410" s="5">
        <f t="shared" si="24"/>
        <v>4.0999999999999925E-3</v>
      </c>
      <c r="K410" s="10">
        <v>0.1951</v>
      </c>
      <c r="L410" s="10">
        <v>0.191</v>
      </c>
      <c r="M410" s="5">
        <f t="shared" si="25"/>
        <v>1.3578959999999999E-2</v>
      </c>
      <c r="N410" s="10">
        <v>6.9599999999999995E-2</v>
      </c>
      <c r="O410" s="3">
        <v>1.2200000000000001E-2</v>
      </c>
      <c r="P410" s="3">
        <v>2.2700000000000001E-2</v>
      </c>
      <c r="Q410" s="3">
        <v>0.1724</v>
      </c>
      <c r="R410" s="3">
        <f t="shared" si="26"/>
        <v>3.8265596142809936E-2</v>
      </c>
      <c r="S410" s="3">
        <f t="shared" si="27"/>
        <v>0.19613324522198841</v>
      </c>
      <c r="T410" s="25">
        <v>2.1899999999999999E-2</v>
      </c>
      <c r="U410" s="25">
        <v>7.5300000000000006E-2</v>
      </c>
      <c r="V410" s="25">
        <v>-5.3400000000000003E-2</v>
      </c>
      <c r="W410" s="31">
        <v>2201</v>
      </c>
      <c r="X410" s="31">
        <v>2057.8110000000001</v>
      </c>
      <c r="Y410" s="31">
        <v>1840.096</v>
      </c>
      <c r="Z410" s="27">
        <v>429.43950000000001</v>
      </c>
      <c r="AA410" s="27">
        <v>393.03870000000001</v>
      </c>
      <c r="AB410" s="27">
        <v>317.31819999999999</v>
      </c>
    </row>
    <row r="411" spans="1:28" ht="12" customHeight="1" x14ac:dyDescent="0.2">
      <c r="A411" s="2" t="s">
        <v>263</v>
      </c>
      <c r="B411" s="2" t="s">
        <v>1764</v>
      </c>
      <c r="C411" s="2" t="s">
        <v>3266</v>
      </c>
      <c r="D411" s="2" t="s">
        <v>4767</v>
      </c>
      <c r="E411" s="2" t="s">
        <v>6269</v>
      </c>
      <c r="F411" s="21">
        <v>410</v>
      </c>
      <c r="G411" s="21">
        <v>701</v>
      </c>
      <c r="H411" s="22">
        <v>726</v>
      </c>
      <c r="I411" s="3">
        <v>1.77E-2</v>
      </c>
      <c r="J411" s="5">
        <f t="shared" si="24"/>
        <v>1.6200000000000003E-2</v>
      </c>
      <c r="K411" s="10">
        <v>1.8100000000000002E-2</v>
      </c>
      <c r="L411" s="10">
        <v>1.9E-3</v>
      </c>
      <c r="M411" s="5">
        <f t="shared" si="25"/>
        <v>1.5330700000000001E-3</v>
      </c>
      <c r="N411" s="10">
        <v>8.4699999999999998E-2</v>
      </c>
      <c r="O411" s="3">
        <v>3.3999999999999998E-3</v>
      </c>
      <c r="P411" s="3">
        <v>1.5699999999999999E-2</v>
      </c>
      <c r="Q411" s="3">
        <v>2.3999999999999998E-3</v>
      </c>
      <c r="R411" s="3">
        <f t="shared" si="26"/>
        <v>1.2585835990671548E-3</v>
      </c>
      <c r="S411" s="3">
        <f t="shared" si="27"/>
        <v>6.9535005473323461E-2</v>
      </c>
      <c r="T411" s="25">
        <v>-5.9999999999999995E-4</v>
      </c>
      <c r="U411" s="25">
        <v>2.2000000000000001E-3</v>
      </c>
      <c r="V411" s="25">
        <v>-2.8E-3</v>
      </c>
      <c r="W411" s="31">
        <v>2247.1999999999998</v>
      </c>
      <c r="X411" s="31">
        <v>2071.8000000000002</v>
      </c>
      <c r="Y411" s="31">
        <v>2101.1</v>
      </c>
      <c r="Z411" s="27">
        <v>40.767499999999998</v>
      </c>
      <c r="AA411" s="27">
        <v>4.0242000000000004</v>
      </c>
      <c r="AB411" s="27">
        <v>5.0837000000000003</v>
      </c>
    </row>
    <row r="412" spans="1:28" ht="12" customHeight="1" x14ac:dyDescent="0.2">
      <c r="A412" s="2" t="s">
        <v>584</v>
      </c>
      <c r="B412" s="2" t="s">
        <v>2086</v>
      </c>
      <c r="C412" s="2" t="s">
        <v>3588</v>
      </c>
      <c r="D412" s="2" t="s">
        <v>5089</v>
      </c>
      <c r="E412" s="2" t="s">
        <v>6591</v>
      </c>
      <c r="F412" s="21">
        <v>411</v>
      </c>
      <c r="G412" s="21">
        <v>108</v>
      </c>
      <c r="H412" s="22">
        <v>175</v>
      </c>
      <c r="I412" s="3">
        <v>1.7600000000000001E-2</v>
      </c>
      <c r="J412" s="5">
        <f t="shared" si="24"/>
        <v>5.7000000000000106E-3</v>
      </c>
      <c r="K412" s="10">
        <v>8.2100000000000006E-2</v>
      </c>
      <c r="L412" s="10">
        <v>7.6399999999999996E-2</v>
      </c>
      <c r="M412" s="5">
        <f t="shared" si="25"/>
        <v>1.197839E-2</v>
      </c>
      <c r="N412" s="10">
        <v>0.1459</v>
      </c>
      <c r="O412" s="3">
        <v>0.03</v>
      </c>
      <c r="P412" s="3">
        <v>0.12280000000000001</v>
      </c>
      <c r="Q412" s="3">
        <v>-4.07E-2</v>
      </c>
      <c r="R412" s="3">
        <f t="shared" si="26"/>
        <v>2.752807385668174E-2</v>
      </c>
      <c r="S412" s="3">
        <f t="shared" si="27"/>
        <v>0.33529931615933906</v>
      </c>
      <c r="T412" s="25">
        <v>2.5000000000000001E-3</v>
      </c>
      <c r="U412" s="25">
        <v>1.7600000000000001E-2</v>
      </c>
      <c r="V412" s="25">
        <v>-1.5100000000000001E-2</v>
      </c>
      <c r="W412" s="31">
        <v>847.64400000000001</v>
      </c>
      <c r="X412" s="31">
        <v>739.72299999999996</v>
      </c>
      <c r="Y412" s="31">
        <v>634.79700000000003</v>
      </c>
      <c r="Z412" s="27">
        <v>69.550700000000006</v>
      </c>
      <c r="AA412" s="27">
        <v>56.547499999999999</v>
      </c>
      <c r="AB412" s="27">
        <v>-25.805599999999998</v>
      </c>
    </row>
    <row r="413" spans="1:28" ht="12" customHeight="1" x14ac:dyDescent="0.2">
      <c r="A413" s="2" t="s">
        <v>786</v>
      </c>
      <c r="B413" s="2" t="s">
        <v>2288</v>
      </c>
      <c r="C413" s="2" t="s">
        <v>3790</v>
      </c>
      <c r="D413" s="2" t="s">
        <v>5291</v>
      </c>
      <c r="E413" s="2" t="s">
        <v>6793</v>
      </c>
      <c r="F413" s="21">
        <v>412</v>
      </c>
      <c r="G413" s="21">
        <v>254</v>
      </c>
      <c r="H413" s="22">
        <v>1106</v>
      </c>
      <c r="I413" s="3">
        <v>1.7600000000000001E-2</v>
      </c>
      <c r="J413" s="5">
        <f t="shared" si="24"/>
        <v>1.8500000000000003E-2</v>
      </c>
      <c r="K413" s="10">
        <v>-8.2000000000000007E-3</v>
      </c>
      <c r="L413" s="10">
        <v>-2.6700000000000002E-2</v>
      </c>
      <c r="M413" s="5">
        <f t="shared" si="25"/>
        <v>-9.184000000000001E-4</v>
      </c>
      <c r="N413" s="10">
        <v>0.112</v>
      </c>
      <c r="O413" s="3">
        <v>1.5900000000000001E-2</v>
      </c>
      <c r="P413" s="3">
        <v>8.3000000000000004E-2</v>
      </c>
      <c r="Q413" s="3">
        <v>-9.1200000000000003E-2</v>
      </c>
      <c r="R413" s="3">
        <f t="shared" si="26"/>
        <v>-3.4233132535341887E-3</v>
      </c>
      <c r="S413" s="3">
        <f t="shared" si="27"/>
        <v>0.41747722604075471</v>
      </c>
      <c r="T413" s="25">
        <v>7.7000000000000002E-3</v>
      </c>
      <c r="U413" s="25">
        <v>4.2299999999999997E-2</v>
      </c>
      <c r="V413" s="25">
        <v>-3.4599999999999999E-2</v>
      </c>
      <c r="W413" s="31">
        <v>1635.386</v>
      </c>
      <c r="X413" s="31">
        <v>1470.702</v>
      </c>
      <c r="Y413" s="31">
        <v>1153.73</v>
      </c>
      <c r="Z413" s="27">
        <v>-13.4064</v>
      </c>
      <c r="AA413" s="27">
        <v>-39.339399999999998</v>
      </c>
      <c r="AB413" s="27">
        <v>-105.2264</v>
      </c>
    </row>
    <row r="414" spans="1:28" ht="12" customHeight="1" x14ac:dyDescent="0.2">
      <c r="A414" s="2" t="s">
        <v>330</v>
      </c>
      <c r="B414" s="2" t="s">
        <v>1831</v>
      </c>
      <c r="C414" s="2" t="s">
        <v>3333</v>
      </c>
      <c r="D414" s="2" t="s">
        <v>4834</v>
      </c>
      <c r="E414" s="2" t="s">
        <v>6336</v>
      </c>
      <c r="F414" s="21">
        <v>413</v>
      </c>
      <c r="G414" s="21">
        <v>1150</v>
      </c>
      <c r="H414" s="22">
        <v>1036</v>
      </c>
      <c r="I414" s="3">
        <v>1.7399999999999999E-2</v>
      </c>
      <c r="J414" s="5">
        <f t="shared" si="24"/>
        <v>1.7600000000000001E-2</v>
      </c>
      <c r="K414" s="10">
        <v>-1.8E-3</v>
      </c>
      <c r="L414" s="10">
        <v>-1.9400000000000001E-2</v>
      </c>
      <c r="M414" s="5">
        <f t="shared" si="25"/>
        <v>-1.1825999999999998E-4</v>
      </c>
      <c r="N414" s="10">
        <v>6.5699999999999995E-2</v>
      </c>
      <c r="O414" s="3">
        <v>-3.3999999999999998E-3</v>
      </c>
      <c r="P414" s="3">
        <v>-1.6299999999999999E-2</v>
      </c>
      <c r="Q414" s="3">
        <v>1.4500000000000001E-2</v>
      </c>
      <c r="R414" s="3">
        <f t="shared" si="26"/>
        <v>-5.6926182790192068E-4</v>
      </c>
      <c r="S414" s="3">
        <f t="shared" si="27"/>
        <v>0.31625657105662258</v>
      </c>
      <c r="T414" s="25">
        <v>2E-3</v>
      </c>
      <c r="U414" s="25">
        <v>1.0699999999999999E-2</v>
      </c>
      <c r="V414" s="25">
        <v>-8.6999999999999994E-3</v>
      </c>
      <c r="W414" s="31">
        <v>398.36900000000003</v>
      </c>
      <c r="X414" s="31">
        <v>373.79399999999998</v>
      </c>
      <c r="Y414" s="31">
        <v>302.65300000000002</v>
      </c>
      <c r="Z414" s="27">
        <v>-0.73609999999999998</v>
      </c>
      <c r="AA414" s="27">
        <v>-7.234</v>
      </c>
      <c r="AB414" s="27">
        <v>4.3837999999999999</v>
      </c>
    </row>
    <row r="415" spans="1:28" ht="12" customHeight="1" x14ac:dyDescent="0.2">
      <c r="A415" s="2" t="s">
        <v>85</v>
      </c>
      <c r="B415" s="2" t="s">
        <v>1586</v>
      </c>
      <c r="C415" s="2" t="s">
        <v>3088</v>
      </c>
      <c r="D415" s="2" t="s">
        <v>4589</v>
      </c>
      <c r="E415" s="2" t="s">
        <v>6091</v>
      </c>
      <c r="F415" s="21">
        <v>414</v>
      </c>
      <c r="G415" s="21">
        <v>193</v>
      </c>
      <c r="H415" s="22">
        <v>184</v>
      </c>
      <c r="I415" s="3">
        <v>1.7299999999999999E-2</v>
      </c>
      <c r="J415" s="5">
        <f t="shared" si="24"/>
        <v>1.0400000000000006E-2</v>
      </c>
      <c r="K415" s="10">
        <v>0.08</v>
      </c>
      <c r="L415" s="10">
        <v>6.9599999999999995E-2</v>
      </c>
      <c r="M415" s="5">
        <f t="shared" si="25"/>
        <v>6.8960000000000002E-3</v>
      </c>
      <c r="N415" s="10">
        <v>8.6199999999999999E-2</v>
      </c>
      <c r="O415" s="3">
        <v>1.9400000000000001E-2</v>
      </c>
      <c r="P415" s="3">
        <v>7.8200000000000006E-2</v>
      </c>
      <c r="Q415" s="3">
        <v>1.8E-3</v>
      </c>
      <c r="R415" s="3">
        <f t="shared" si="26"/>
        <v>1.8573055814435125E-2</v>
      </c>
      <c r="S415" s="3">
        <f t="shared" si="27"/>
        <v>0.23216319768043905</v>
      </c>
      <c r="T415" s="25">
        <v>-3.8999999999999998E-3</v>
      </c>
      <c r="U415" s="25">
        <v>5.1000000000000004E-3</v>
      </c>
      <c r="V415" s="25">
        <v>-8.9999999999999993E-3</v>
      </c>
      <c r="W415" s="31">
        <v>11899</v>
      </c>
      <c r="X415" s="31">
        <v>10955</v>
      </c>
      <c r="Y415" s="31">
        <v>9657</v>
      </c>
      <c r="Z415" s="27">
        <v>952.21429999999998</v>
      </c>
      <c r="AA415" s="27">
        <v>762.39549999999997</v>
      </c>
      <c r="AB415" s="27">
        <v>17.177700000000002</v>
      </c>
    </row>
    <row r="416" spans="1:28" ht="12" customHeight="1" x14ac:dyDescent="0.2">
      <c r="A416" s="2" t="s">
        <v>573</v>
      </c>
      <c r="B416" s="2" t="s">
        <v>2075</v>
      </c>
      <c r="C416" s="2" t="s">
        <v>3577</v>
      </c>
      <c r="D416" s="2" t="s">
        <v>5078</v>
      </c>
      <c r="E416" s="2" t="s">
        <v>6580</v>
      </c>
      <c r="F416" s="21">
        <v>415</v>
      </c>
      <c r="G416" s="21">
        <v>428</v>
      </c>
      <c r="H416" s="22">
        <v>1046</v>
      </c>
      <c r="I416" s="3">
        <v>1.7299999999999999E-2</v>
      </c>
      <c r="J416" s="5">
        <f t="shared" si="24"/>
        <v>1.7499999999999998E-2</v>
      </c>
      <c r="K416" s="10">
        <v>-2.8E-3</v>
      </c>
      <c r="L416" s="10">
        <v>-2.0299999999999999E-2</v>
      </c>
      <c r="M416" s="5">
        <f t="shared" si="25"/>
        <v>-2.8363999999999999E-4</v>
      </c>
      <c r="N416" s="10">
        <v>0.1013</v>
      </c>
      <c r="O416" s="3">
        <v>9.1000000000000004E-3</v>
      </c>
      <c r="P416" s="3">
        <v>4.5400000000000003E-2</v>
      </c>
      <c r="Q416" s="3">
        <v>-4.82E-2</v>
      </c>
      <c r="R416" s="3">
        <f t="shared" si="26"/>
        <v>-2.3574811436590075E-5</v>
      </c>
      <c r="S416" s="3">
        <f t="shared" si="27"/>
        <v>8.4195755130678836E-3</v>
      </c>
      <c r="T416" s="25">
        <v>-1E-4</v>
      </c>
      <c r="U416" s="25">
        <v>4.7999999999999996E-3</v>
      </c>
      <c r="V416" s="25">
        <v>-4.8999999999999998E-3</v>
      </c>
      <c r="W416" s="31">
        <v>5749</v>
      </c>
      <c r="X416" s="31">
        <v>5220</v>
      </c>
      <c r="Y416" s="31">
        <v>5701</v>
      </c>
      <c r="Z416" s="27">
        <v>-15.8756</v>
      </c>
      <c r="AA416" s="27">
        <v>-106.0467</v>
      </c>
      <c r="AB416" s="27">
        <v>-274.78680000000003</v>
      </c>
    </row>
    <row r="417" spans="1:28" ht="12" customHeight="1" x14ac:dyDescent="0.2">
      <c r="A417" s="2" t="s">
        <v>767</v>
      </c>
      <c r="B417" s="2" t="s">
        <v>2269</v>
      </c>
      <c r="C417" s="2" t="s">
        <v>3771</v>
      </c>
      <c r="D417" s="2" t="s">
        <v>5272</v>
      </c>
      <c r="E417" s="2" t="s">
        <v>6774</v>
      </c>
      <c r="F417" s="21">
        <v>416</v>
      </c>
      <c r="G417" s="21">
        <v>736</v>
      </c>
      <c r="H417" s="22">
        <v>422</v>
      </c>
      <c r="I417" s="3">
        <v>1.72E-2</v>
      </c>
      <c r="J417" s="5">
        <f t="shared" si="24"/>
        <v>1.4000000000000002E-2</v>
      </c>
      <c r="K417" s="10">
        <v>4.1200000000000001E-2</v>
      </c>
      <c r="L417" s="10">
        <v>2.7199999999999998E-2</v>
      </c>
      <c r="M417" s="5">
        <f t="shared" si="25"/>
        <v>3.1518000000000002E-3</v>
      </c>
      <c r="N417" s="10">
        <v>7.6499999999999999E-2</v>
      </c>
      <c r="O417" s="3">
        <v>3.0000000000000001E-3</v>
      </c>
      <c r="P417" s="3">
        <v>4.8999999999999998E-3</v>
      </c>
      <c r="Q417" s="3">
        <v>3.6299999999999999E-2</v>
      </c>
      <c r="R417" s="3">
        <f t="shared" si="26"/>
        <v>1.0284633579288292E-2</v>
      </c>
      <c r="S417" s="3">
        <f t="shared" si="27"/>
        <v>0.24962702862350222</v>
      </c>
      <c r="T417" s="25">
        <v>5.0000000000000001E-4</v>
      </c>
      <c r="U417" s="25">
        <v>2.3400000000000001E-2</v>
      </c>
      <c r="V417" s="25">
        <v>-2.29E-2</v>
      </c>
      <c r="W417" s="31">
        <v>990.06200000000001</v>
      </c>
      <c r="X417" s="31">
        <v>919.68499999999995</v>
      </c>
      <c r="Y417" s="31">
        <v>792.28599999999994</v>
      </c>
      <c r="Z417" s="27">
        <v>40.835999999999999</v>
      </c>
      <c r="AA417" s="27">
        <v>25.011099999999999</v>
      </c>
      <c r="AB417" s="27">
        <v>28.7926</v>
      </c>
    </row>
    <row r="418" spans="1:28" ht="12" customHeight="1" x14ac:dyDescent="0.2">
      <c r="A418" s="2" t="s">
        <v>98</v>
      </c>
      <c r="B418" s="2" t="s">
        <v>1599</v>
      </c>
      <c r="C418" s="2" t="s">
        <v>3101</v>
      </c>
      <c r="D418" s="2" t="s">
        <v>4602</v>
      </c>
      <c r="E418" s="2" t="s">
        <v>6104</v>
      </c>
      <c r="F418" s="21">
        <v>417</v>
      </c>
      <c r="G418" s="21">
        <v>1256</v>
      </c>
      <c r="H418" s="22">
        <v>1071</v>
      </c>
      <c r="I418" s="3">
        <v>1.72E-2</v>
      </c>
      <c r="J418" s="5">
        <f t="shared" si="24"/>
        <v>1.8099999999999998E-2</v>
      </c>
      <c r="K418" s="10">
        <v>-4.3E-3</v>
      </c>
      <c r="L418" s="10">
        <v>-2.24E-2</v>
      </c>
      <c r="M418" s="5">
        <f t="shared" si="25"/>
        <v>-9.911500000000001E-4</v>
      </c>
      <c r="N418" s="10">
        <v>0.23050000000000001</v>
      </c>
      <c r="O418" s="3">
        <v>-6.3E-3</v>
      </c>
      <c r="P418" s="3">
        <v>-3.1800000000000002E-2</v>
      </c>
      <c r="Q418" s="3">
        <v>2.75E-2</v>
      </c>
      <c r="R418" s="3">
        <f t="shared" si="26"/>
        <v>1.7305893270150259E-4</v>
      </c>
      <c r="S418" s="3">
        <f t="shared" si="27"/>
        <v>-4.0246263418954091E-2</v>
      </c>
      <c r="T418" s="25">
        <v>-4.0000000000000002E-4</v>
      </c>
      <c r="U418" s="25">
        <v>-2.0999999999999999E-3</v>
      </c>
      <c r="V418" s="25">
        <v>1.6999999999999999E-3</v>
      </c>
      <c r="W418" s="31">
        <v>1222.4939999999999</v>
      </c>
      <c r="X418" s="31">
        <v>993.49800000000005</v>
      </c>
      <c r="Y418" s="31">
        <v>1273.758</v>
      </c>
      <c r="Z418" s="27">
        <v>-5.2458</v>
      </c>
      <c r="AA418" s="27">
        <v>-22.2928</v>
      </c>
      <c r="AB418" s="27">
        <v>35.030500000000004</v>
      </c>
    </row>
    <row r="419" spans="1:28" ht="12" customHeight="1" x14ac:dyDescent="0.2">
      <c r="A419" s="2" t="s">
        <v>1086</v>
      </c>
      <c r="B419" s="2" t="s">
        <v>2588</v>
      </c>
      <c r="C419" s="2" t="s">
        <v>4090</v>
      </c>
      <c r="D419" s="2" t="s">
        <v>5591</v>
      </c>
      <c r="E419" s="2" t="s">
        <v>7093</v>
      </c>
      <c r="F419" s="21">
        <v>418</v>
      </c>
      <c r="G419" s="21">
        <v>508</v>
      </c>
      <c r="H419" s="22">
        <v>425</v>
      </c>
      <c r="I419" s="3">
        <v>1.7100000000000001E-2</v>
      </c>
      <c r="J419" s="5">
        <f t="shared" si="24"/>
        <v>1.0800000000000001E-2</v>
      </c>
      <c r="K419" s="10">
        <v>4.1000000000000002E-2</v>
      </c>
      <c r="L419" s="10">
        <v>3.0200000000000001E-2</v>
      </c>
      <c r="M419" s="5">
        <f t="shared" si="25"/>
        <v>6.2812000000000007E-3</v>
      </c>
      <c r="N419" s="10">
        <v>0.1532</v>
      </c>
      <c r="O419" s="3">
        <v>7.1999999999999998E-3</v>
      </c>
      <c r="P419" s="3">
        <v>2.01E-2</v>
      </c>
      <c r="Q419" s="3">
        <v>2.0899999999999998E-2</v>
      </c>
      <c r="R419" s="3">
        <f t="shared" si="26"/>
        <v>1.6103069949520966E-2</v>
      </c>
      <c r="S419" s="3">
        <f t="shared" si="27"/>
        <v>0.39275780364685281</v>
      </c>
      <c r="T419" s="25">
        <v>4.7999999999999996E-3</v>
      </c>
      <c r="U419" s="25">
        <v>-1.8E-3</v>
      </c>
      <c r="V419" s="25">
        <v>6.6E-3</v>
      </c>
      <c r="W419" s="31">
        <v>243.351</v>
      </c>
      <c r="X419" s="31">
        <v>211.02600000000001</v>
      </c>
      <c r="Y419" s="31">
        <v>174.726</v>
      </c>
      <c r="Z419" s="27">
        <v>9.9748000000000001</v>
      </c>
      <c r="AA419" s="27">
        <v>6.3647999999999998</v>
      </c>
      <c r="AB419" s="27">
        <v>3.6459999999999999</v>
      </c>
    </row>
    <row r="420" spans="1:28" ht="12" customHeight="1" x14ac:dyDescent="0.2">
      <c r="A420" s="2" t="s">
        <v>399</v>
      </c>
      <c r="B420" s="2" t="s">
        <v>1900</v>
      </c>
      <c r="C420" s="2" t="s">
        <v>3402</v>
      </c>
      <c r="D420" s="2" t="s">
        <v>4903</v>
      </c>
      <c r="E420" s="2" t="s">
        <v>6405</v>
      </c>
      <c r="F420" s="21">
        <v>419</v>
      </c>
      <c r="G420" s="21">
        <v>1117</v>
      </c>
      <c r="H420" s="22">
        <v>1000</v>
      </c>
      <c r="I420" s="3">
        <v>1.7000000000000001E-2</v>
      </c>
      <c r="J420" s="5">
        <f t="shared" si="24"/>
        <v>1.6799999999999999E-2</v>
      </c>
      <c r="K420" s="10">
        <v>6.9999999999999999E-4</v>
      </c>
      <c r="L420" s="10">
        <v>-1.61E-2</v>
      </c>
      <c r="M420" s="5">
        <f t="shared" si="25"/>
        <v>1.3691999999999998E-4</v>
      </c>
      <c r="N420" s="10">
        <v>0.1956</v>
      </c>
      <c r="O420" s="3">
        <v>-2.8E-3</v>
      </c>
      <c r="P420" s="3">
        <v>-1.3899999999999999E-2</v>
      </c>
      <c r="Q420" s="3">
        <v>1.46E-2</v>
      </c>
      <c r="R420" s="3">
        <f t="shared" si="26"/>
        <v>-4.5225417759617171E-5</v>
      </c>
      <c r="S420" s="3">
        <f t="shared" si="27"/>
        <v>-6.4607739656595956E-2</v>
      </c>
      <c r="T420" s="25">
        <v>5.0000000000000001E-4</v>
      </c>
      <c r="U420" s="25">
        <v>5.9999999999999995E-4</v>
      </c>
      <c r="V420" s="25">
        <v>-1E-4</v>
      </c>
      <c r="W420" s="31">
        <v>1074.0809999999999</v>
      </c>
      <c r="X420" s="31">
        <v>898.39</v>
      </c>
      <c r="Y420" s="31">
        <v>1148.268</v>
      </c>
      <c r="Z420" s="27">
        <v>0.8024</v>
      </c>
      <c r="AA420" s="27">
        <v>-14.4754</v>
      </c>
      <c r="AB420" s="27">
        <v>16.7715</v>
      </c>
    </row>
    <row r="421" spans="1:28" ht="12" customHeight="1" x14ac:dyDescent="0.2">
      <c r="A421" s="2" t="s">
        <v>778</v>
      </c>
      <c r="B421" s="2" t="s">
        <v>2280</v>
      </c>
      <c r="C421" s="2" t="s">
        <v>3782</v>
      </c>
      <c r="D421" s="2" t="s">
        <v>5283</v>
      </c>
      <c r="E421" s="2" t="s">
        <v>6785</v>
      </c>
      <c r="F421" s="21">
        <v>420</v>
      </c>
      <c r="G421" s="21">
        <v>107</v>
      </c>
      <c r="H421" s="22">
        <v>329</v>
      </c>
      <c r="I421" s="3">
        <v>1.7000000000000001E-2</v>
      </c>
      <c r="J421" s="5">
        <f t="shared" si="24"/>
        <v>9.7000000000000003E-3</v>
      </c>
      <c r="K421" s="10">
        <v>5.2200000000000003E-2</v>
      </c>
      <c r="L421" s="10">
        <v>4.2500000000000003E-2</v>
      </c>
      <c r="M421" s="5">
        <f t="shared" si="25"/>
        <v>7.3497600000000012E-3</v>
      </c>
      <c r="N421" s="10">
        <v>0.14080000000000001</v>
      </c>
      <c r="O421" s="3">
        <v>3.0599999999999999E-2</v>
      </c>
      <c r="P421" s="3">
        <v>9.3899999999999997E-2</v>
      </c>
      <c r="Q421" s="3">
        <v>-4.1700000000000001E-2</v>
      </c>
      <c r="R421" s="3">
        <f t="shared" si="26"/>
        <v>5.9133764785208806E-2</v>
      </c>
      <c r="S421" s="3">
        <f t="shared" si="27"/>
        <v>1.1328307430116629</v>
      </c>
      <c r="T421" s="25">
        <v>1.3899999999999999E-2</v>
      </c>
      <c r="U421" s="25">
        <v>8.0999999999999996E-3</v>
      </c>
      <c r="V421" s="25">
        <v>5.7999999999999996E-3</v>
      </c>
      <c r="W421" s="31">
        <v>3046.1109999999999</v>
      </c>
      <c r="X421" s="31">
        <v>2670.16</v>
      </c>
      <c r="Y421" s="31">
        <v>1428.201</v>
      </c>
      <c r="Z421" s="27">
        <v>158.88130000000001</v>
      </c>
      <c r="AA421" s="27">
        <v>113.4743</v>
      </c>
      <c r="AB421" s="27">
        <v>-59.5837</v>
      </c>
    </row>
    <row r="422" spans="1:28" ht="12" customHeight="1" x14ac:dyDescent="0.2">
      <c r="A422" s="2" t="s">
        <v>1291</v>
      </c>
      <c r="B422" s="2" t="s">
        <v>2793</v>
      </c>
      <c r="C422" s="2" t="s">
        <v>4295</v>
      </c>
      <c r="D422" s="2" t="s">
        <v>5796</v>
      </c>
      <c r="E422" s="2" t="s">
        <v>7298</v>
      </c>
      <c r="F422" s="21">
        <v>421</v>
      </c>
      <c r="G422" s="21">
        <v>98</v>
      </c>
      <c r="H422" s="22">
        <v>196</v>
      </c>
      <c r="I422" s="3">
        <v>1.6899999999999998E-2</v>
      </c>
      <c r="J422" s="5">
        <f t="shared" si="24"/>
        <v>-1.4399999999999996E-2</v>
      </c>
      <c r="K422" s="10">
        <v>7.7200000000000005E-2</v>
      </c>
      <c r="L422" s="10">
        <v>9.1600000000000001E-2</v>
      </c>
      <c r="M422" s="5">
        <f t="shared" si="25"/>
        <v>3.1312320000000005E-2</v>
      </c>
      <c r="N422" s="10">
        <v>0.40560000000000002</v>
      </c>
      <c r="O422" s="3">
        <v>3.2000000000000001E-2</v>
      </c>
      <c r="P422" s="3">
        <v>-3.3E-3</v>
      </c>
      <c r="Q422" s="3">
        <v>8.0500000000000002E-2</v>
      </c>
      <c r="R422" s="3">
        <f t="shared" si="26"/>
        <v>0.1631562244979376</v>
      </c>
      <c r="S422" s="3">
        <f t="shared" si="27"/>
        <v>2.1134225971235439</v>
      </c>
      <c r="T422" s="25">
        <v>-1.8E-3</v>
      </c>
      <c r="U422" s="25">
        <v>1.1000000000000001E-3</v>
      </c>
      <c r="V422" s="25">
        <v>-2.8999999999999998E-3</v>
      </c>
      <c r="W422" s="31">
        <v>3355.8150000000001</v>
      </c>
      <c r="X422" s="31">
        <v>2387.5129999999999</v>
      </c>
      <c r="Y422" s="31">
        <v>1077.854</v>
      </c>
      <c r="Z422" s="27">
        <v>259.15120000000002</v>
      </c>
      <c r="AA422" s="27">
        <v>218.72329999999999</v>
      </c>
      <c r="AB422" s="27">
        <v>86.715100000000007</v>
      </c>
    </row>
    <row r="423" spans="1:28" ht="12" customHeight="1" x14ac:dyDescent="0.2">
      <c r="A423" s="2" t="s">
        <v>1062</v>
      </c>
      <c r="B423" s="2" t="s">
        <v>2564</v>
      </c>
      <c r="C423" s="2" t="s">
        <v>4066</v>
      </c>
      <c r="D423" s="2" t="s">
        <v>5567</v>
      </c>
      <c r="E423" s="2" t="s">
        <v>7069</v>
      </c>
      <c r="F423" s="21">
        <v>422</v>
      </c>
      <c r="G423" s="21">
        <v>458</v>
      </c>
      <c r="H423" s="22">
        <v>335</v>
      </c>
      <c r="I423" s="3">
        <v>1.6899999999999998E-2</v>
      </c>
      <c r="J423" s="5">
        <f t="shared" si="24"/>
        <v>1.0799999999999997E-2</v>
      </c>
      <c r="K423" s="10">
        <v>5.1499999999999997E-2</v>
      </c>
      <c r="L423" s="10">
        <v>4.07E-2</v>
      </c>
      <c r="M423" s="5">
        <f t="shared" si="25"/>
        <v>6.17485E-3</v>
      </c>
      <c r="N423" s="10">
        <v>0.11990000000000001</v>
      </c>
      <c r="O423" s="3">
        <v>8.2000000000000007E-3</v>
      </c>
      <c r="P423" s="3">
        <v>1.35E-2</v>
      </c>
      <c r="Q423" s="3">
        <v>3.7999999999999999E-2</v>
      </c>
      <c r="R423" s="3">
        <f t="shared" si="26"/>
        <v>2.7347702141904497E-2</v>
      </c>
      <c r="S423" s="3">
        <f t="shared" si="27"/>
        <v>0.53102334256125239</v>
      </c>
      <c r="T423" s="25">
        <v>8.8000000000000005E-3</v>
      </c>
      <c r="U423" s="25">
        <v>2.1600000000000001E-2</v>
      </c>
      <c r="V423" s="25">
        <v>-1.2800000000000001E-2</v>
      </c>
      <c r="W423" s="31">
        <v>288.13400000000001</v>
      </c>
      <c r="X423" s="31">
        <v>257.28800000000001</v>
      </c>
      <c r="Y423" s="31">
        <v>188.197</v>
      </c>
      <c r="Z423" s="27">
        <v>14.831</v>
      </c>
      <c r="AA423" s="27">
        <v>10.4794</v>
      </c>
      <c r="AB423" s="27">
        <v>7.1443000000000003</v>
      </c>
    </row>
    <row r="424" spans="1:28" ht="12" customHeight="1" x14ac:dyDescent="0.2">
      <c r="A424" s="2" t="s">
        <v>11</v>
      </c>
      <c r="B424" s="2" t="s">
        <v>1512</v>
      </c>
      <c r="C424" s="2" t="s">
        <v>3014</v>
      </c>
      <c r="D424" s="2" t="s">
        <v>4515</v>
      </c>
      <c r="E424" s="2" t="s">
        <v>6017</v>
      </c>
      <c r="F424" s="21">
        <v>423</v>
      </c>
      <c r="G424" s="21">
        <v>664</v>
      </c>
      <c r="H424" s="22">
        <v>388</v>
      </c>
      <c r="I424" s="3">
        <v>1.6799999999999999E-2</v>
      </c>
      <c r="J424" s="5">
        <f t="shared" si="24"/>
        <v>1.1800000000000005E-2</v>
      </c>
      <c r="K424" s="10">
        <v>4.4900000000000002E-2</v>
      </c>
      <c r="L424" s="10">
        <v>3.3099999999999997E-2</v>
      </c>
      <c r="M424" s="5">
        <f t="shared" si="25"/>
        <v>4.9300200000000002E-3</v>
      </c>
      <c r="N424" s="10">
        <v>0.10979999999999999</v>
      </c>
      <c r="O424" s="3">
        <v>4.1000000000000003E-3</v>
      </c>
      <c r="P424" s="3">
        <v>1.3299999999999999E-2</v>
      </c>
      <c r="Q424" s="3">
        <v>3.1600000000000003E-2</v>
      </c>
      <c r="R424" s="3">
        <f t="shared" si="26"/>
        <v>6.9750147666863558E-3</v>
      </c>
      <c r="S424" s="3">
        <f t="shared" si="27"/>
        <v>0.1553455404607206</v>
      </c>
      <c r="T424" s="25">
        <v>-2.8E-3</v>
      </c>
      <c r="U424" s="25">
        <v>-2.9999999999999997E-4</v>
      </c>
      <c r="V424" s="25">
        <v>-2.5000000000000001E-3</v>
      </c>
      <c r="W424" s="31">
        <v>37164</v>
      </c>
      <c r="X424" s="31">
        <v>33486</v>
      </c>
      <c r="Y424" s="31">
        <v>32167</v>
      </c>
      <c r="Z424" s="27">
        <v>1670.06</v>
      </c>
      <c r="AA424" s="27">
        <v>1108.7644</v>
      </c>
      <c r="AB424" s="27">
        <v>1017.4656</v>
      </c>
    </row>
    <row r="425" spans="1:28" ht="12" customHeight="1" x14ac:dyDescent="0.2">
      <c r="A425" s="2" t="s">
        <v>712</v>
      </c>
      <c r="B425" s="2" t="s">
        <v>2214</v>
      </c>
      <c r="C425" s="2" t="s">
        <v>3716</v>
      </c>
      <c r="D425" s="2" t="s">
        <v>5217</v>
      </c>
      <c r="E425" s="2" t="s">
        <v>6719</v>
      </c>
      <c r="F425" s="21">
        <v>424</v>
      </c>
      <c r="G425" s="21">
        <v>1310</v>
      </c>
      <c r="H425" s="22">
        <v>1126</v>
      </c>
      <c r="I425" s="3">
        <v>1.6799999999999999E-2</v>
      </c>
      <c r="J425" s="5">
        <f t="shared" si="24"/>
        <v>1.7599999999999998E-2</v>
      </c>
      <c r="K425" s="10">
        <v>-9.5999999999999992E-3</v>
      </c>
      <c r="L425" s="10">
        <v>-2.7199999999999998E-2</v>
      </c>
      <c r="M425" s="5">
        <f t="shared" si="25"/>
        <v>-8.0255999999999991E-4</v>
      </c>
      <c r="N425" s="10">
        <v>8.3599999999999994E-2</v>
      </c>
      <c r="O425" s="3">
        <v>-8.3000000000000001E-3</v>
      </c>
      <c r="P425" s="3">
        <v>-4.1200000000000001E-2</v>
      </c>
      <c r="Q425" s="3">
        <v>3.1600000000000003E-2</v>
      </c>
      <c r="R425" s="3">
        <f t="shared" si="26"/>
        <v>-4.5223717715532917E-4</v>
      </c>
      <c r="S425" s="3">
        <f t="shared" si="27"/>
        <v>4.7108039287013459E-2</v>
      </c>
      <c r="T425" s="25">
        <v>2.7000000000000001E-3</v>
      </c>
      <c r="U425" s="25">
        <v>2.7000000000000001E-3</v>
      </c>
      <c r="V425" s="25">
        <v>0</v>
      </c>
      <c r="W425" s="31">
        <v>11514</v>
      </c>
      <c r="X425" s="31">
        <v>10626</v>
      </c>
      <c r="Y425" s="31">
        <v>10996</v>
      </c>
      <c r="Z425" s="27">
        <v>-110.46040000000001</v>
      </c>
      <c r="AA425" s="27">
        <v>-288.91739999999999</v>
      </c>
      <c r="AB425" s="27">
        <v>347.30029999999999</v>
      </c>
    </row>
    <row r="426" spans="1:28" ht="12" customHeight="1" x14ac:dyDescent="0.2">
      <c r="A426" s="2" t="s">
        <v>37</v>
      </c>
      <c r="B426" s="2" t="s">
        <v>1538</v>
      </c>
      <c r="C426" s="2" t="s">
        <v>3040</v>
      </c>
      <c r="D426" s="2" t="s">
        <v>4541</v>
      </c>
      <c r="E426" s="2" t="s">
        <v>6043</v>
      </c>
      <c r="F426" s="21">
        <v>425</v>
      </c>
      <c r="G426" s="21">
        <v>1289</v>
      </c>
      <c r="H426" s="22">
        <v>1189</v>
      </c>
      <c r="I426" s="3">
        <v>1.6799999999999999E-2</v>
      </c>
      <c r="J426" s="5">
        <f t="shared" si="24"/>
        <v>1.8599999999999998E-2</v>
      </c>
      <c r="K426" s="10">
        <v>-1.7899999999999999E-2</v>
      </c>
      <c r="L426" s="10">
        <v>-3.6499999999999998E-2</v>
      </c>
      <c r="M426" s="5">
        <f t="shared" si="25"/>
        <v>-1.8651799999999999E-3</v>
      </c>
      <c r="N426" s="10">
        <v>0.1042</v>
      </c>
      <c r="O426" s="3">
        <v>-7.3000000000000001E-3</v>
      </c>
      <c r="P426" s="3">
        <v>-3.5999999999999997E-2</v>
      </c>
      <c r="Q426" s="3">
        <v>1.8100000000000002E-2</v>
      </c>
      <c r="R426" s="3">
        <f t="shared" si="26"/>
        <v>-3.1972072899190895E-4</v>
      </c>
      <c r="S426" s="3">
        <f t="shared" si="27"/>
        <v>1.7861493239771452E-2</v>
      </c>
      <c r="T426" s="25">
        <v>1E-3</v>
      </c>
      <c r="U426" s="25">
        <v>-1.2999999999999999E-3</v>
      </c>
      <c r="V426" s="25">
        <v>2.3E-3</v>
      </c>
      <c r="W426" s="31">
        <v>1913.5450000000001</v>
      </c>
      <c r="X426" s="31">
        <v>1732.9059999999999</v>
      </c>
      <c r="Y426" s="31">
        <v>1879.9659999999999</v>
      </c>
      <c r="Z426" s="27">
        <v>-34.222700000000003</v>
      </c>
      <c r="AA426" s="27">
        <v>-63.269300000000001</v>
      </c>
      <c r="AB426" s="27">
        <v>34.077500000000001</v>
      </c>
    </row>
    <row r="427" spans="1:28" ht="12" customHeight="1" x14ac:dyDescent="0.2">
      <c r="A427" s="2" t="s">
        <v>1004</v>
      </c>
      <c r="B427" s="2" t="s">
        <v>2506</v>
      </c>
      <c r="C427" s="2" t="s">
        <v>4008</v>
      </c>
      <c r="D427" s="2" t="s">
        <v>5509</v>
      </c>
      <c r="E427" s="2" t="s">
        <v>7011</v>
      </c>
      <c r="F427" s="21">
        <v>426</v>
      </c>
      <c r="G427" s="21">
        <v>492</v>
      </c>
      <c r="H427" s="22">
        <v>1194</v>
      </c>
      <c r="I427" s="3">
        <v>1.6799999999999999E-2</v>
      </c>
      <c r="J427" s="5">
        <f t="shared" si="24"/>
        <v>1.8499999999999999E-2</v>
      </c>
      <c r="K427" s="10">
        <v>-1.8800000000000001E-2</v>
      </c>
      <c r="L427" s="10">
        <v>-3.73E-2</v>
      </c>
      <c r="M427" s="5">
        <f t="shared" si="25"/>
        <v>-1.6619200000000001E-3</v>
      </c>
      <c r="N427" s="10">
        <v>8.8400000000000006E-2</v>
      </c>
      <c r="O427" s="3">
        <v>7.4000000000000003E-3</v>
      </c>
      <c r="P427" s="3">
        <v>6.3899999999999998E-2</v>
      </c>
      <c r="Q427" s="3">
        <v>-8.2699999999999996E-2</v>
      </c>
      <c r="R427" s="3">
        <f t="shared" si="26"/>
        <v>-2.6715165407057422E-2</v>
      </c>
      <c r="S427" s="3">
        <f t="shared" si="27"/>
        <v>1.4210194365456075</v>
      </c>
      <c r="T427" s="25">
        <v>8.3999999999999995E-3</v>
      </c>
      <c r="U427" s="25">
        <v>9.7999999999999997E-3</v>
      </c>
      <c r="V427" s="25">
        <v>-1.4E-3</v>
      </c>
      <c r="W427" s="31">
        <v>671.75300000000004</v>
      </c>
      <c r="X427" s="31">
        <v>617.20899999999995</v>
      </c>
      <c r="Y427" s="31">
        <v>277.46699999999998</v>
      </c>
      <c r="Z427" s="27">
        <v>-12.625299999999999</v>
      </c>
      <c r="AA427" s="27">
        <v>-23.003699999999998</v>
      </c>
      <c r="AB427" s="27">
        <v>-22.9557</v>
      </c>
    </row>
    <row r="428" spans="1:28" ht="12" customHeight="1" x14ac:dyDescent="0.2">
      <c r="A428" s="2" t="s">
        <v>1029</v>
      </c>
      <c r="B428" s="2" t="s">
        <v>2531</v>
      </c>
      <c r="C428" s="2" t="s">
        <v>4033</v>
      </c>
      <c r="D428" s="2" t="s">
        <v>5534</v>
      </c>
      <c r="E428" s="2" t="s">
        <v>7036</v>
      </c>
      <c r="F428" s="21">
        <v>427</v>
      </c>
      <c r="G428" s="21">
        <v>408</v>
      </c>
      <c r="H428" s="22">
        <v>977</v>
      </c>
      <c r="I428" s="3">
        <v>1.67E-2</v>
      </c>
      <c r="J428" s="5">
        <f t="shared" si="24"/>
        <v>1.6299999999999999E-2</v>
      </c>
      <c r="K428" s="10">
        <v>2.5000000000000001E-3</v>
      </c>
      <c r="L428" s="10">
        <v>-1.38E-2</v>
      </c>
      <c r="M428" s="5">
        <f t="shared" si="25"/>
        <v>4.2325000000000002E-4</v>
      </c>
      <c r="N428" s="10">
        <v>0.16930000000000001</v>
      </c>
      <c r="O428" s="3">
        <v>9.5999999999999992E-3</v>
      </c>
      <c r="P428" s="3">
        <v>4.2799999999999998E-2</v>
      </c>
      <c r="Q428" s="3">
        <v>-4.0300000000000002E-2</v>
      </c>
      <c r="R428" s="3">
        <f t="shared" si="26"/>
        <v>5.4195982518445733E-3</v>
      </c>
      <c r="S428" s="3">
        <f t="shared" si="27"/>
        <v>2.1678393007378292</v>
      </c>
      <c r="T428" s="25">
        <v>2.7900000000000001E-2</v>
      </c>
      <c r="U428" s="25">
        <v>2.1299999999999999E-2</v>
      </c>
      <c r="V428" s="25">
        <v>6.6E-3</v>
      </c>
      <c r="W428" s="31">
        <v>425.48200000000003</v>
      </c>
      <c r="X428" s="31">
        <v>363.875</v>
      </c>
      <c r="Y428" s="31">
        <v>134.31299999999999</v>
      </c>
      <c r="Z428" s="27">
        <v>1.0541</v>
      </c>
      <c r="AA428" s="27">
        <v>-5.0365000000000002</v>
      </c>
      <c r="AB428" s="27">
        <v>-5.4160000000000004</v>
      </c>
    </row>
    <row r="429" spans="1:28" ht="12" customHeight="1" x14ac:dyDescent="0.2">
      <c r="A429" s="2" t="s">
        <v>716</v>
      </c>
      <c r="B429" s="2" t="s">
        <v>2218</v>
      </c>
      <c r="C429" s="2" t="s">
        <v>3720</v>
      </c>
      <c r="D429" s="2" t="s">
        <v>5221</v>
      </c>
      <c r="E429" s="2" t="s">
        <v>6723</v>
      </c>
      <c r="F429" s="21">
        <v>428</v>
      </c>
      <c r="G429" s="21">
        <v>1494</v>
      </c>
      <c r="H429" s="22">
        <v>1437</v>
      </c>
      <c r="I429" s="3">
        <v>1.66E-2</v>
      </c>
      <c r="J429" s="5">
        <f t="shared" si="24"/>
        <v>2.6100000000000012E-2</v>
      </c>
      <c r="K429" s="10">
        <v>-0.1157</v>
      </c>
      <c r="L429" s="10">
        <v>-0.14180000000000001</v>
      </c>
      <c r="M429" s="5">
        <f t="shared" si="25"/>
        <v>-9.5336799999999992E-3</v>
      </c>
      <c r="N429" s="10">
        <v>8.2400000000000001E-2</v>
      </c>
      <c r="O429" s="3">
        <v>-7.9699999999999993E-2</v>
      </c>
      <c r="P429" s="3">
        <v>-0.16569999999999999</v>
      </c>
      <c r="Q429" s="3">
        <v>0.05</v>
      </c>
      <c r="R429" s="3">
        <f t="shared" si="26"/>
        <v>-0.23287686274953967</v>
      </c>
      <c r="S429" s="3">
        <f t="shared" si="27"/>
        <v>2.0127645872907491</v>
      </c>
      <c r="T429" s="25">
        <v>1.3100000000000001E-2</v>
      </c>
      <c r="U429" s="25">
        <v>2.9399999999999999E-2</v>
      </c>
      <c r="V429" s="25">
        <v>-1.6299999999999999E-2</v>
      </c>
      <c r="W429" s="31">
        <v>1862.0029999999999</v>
      </c>
      <c r="X429" s="31">
        <v>1720.2139999999999</v>
      </c>
      <c r="Y429" s="31">
        <v>618.03800000000001</v>
      </c>
      <c r="Z429" s="27">
        <v>-215.3663</v>
      </c>
      <c r="AA429" s="27">
        <v>-243.95519999999999</v>
      </c>
      <c r="AB429" s="27">
        <v>30.921199999999999</v>
      </c>
    </row>
    <row r="430" spans="1:28" ht="12" customHeight="1" x14ac:dyDescent="0.2">
      <c r="A430" s="2" t="s">
        <v>1495</v>
      </c>
      <c r="B430" s="2" t="s">
        <v>2997</v>
      </c>
      <c r="C430" s="2" t="s">
        <v>4499</v>
      </c>
      <c r="D430" s="2" t="s">
        <v>6000</v>
      </c>
      <c r="E430" s="2" t="s">
        <v>7502</v>
      </c>
      <c r="F430" s="21">
        <v>429</v>
      </c>
      <c r="G430" s="21">
        <v>286</v>
      </c>
      <c r="H430" s="22">
        <v>686</v>
      </c>
      <c r="I430" s="3">
        <v>1.66E-2</v>
      </c>
      <c r="J430" s="5">
        <f t="shared" si="24"/>
        <v>6.3999999999999994E-3</v>
      </c>
      <c r="K430" s="10">
        <v>2.0299999999999999E-2</v>
      </c>
      <c r="L430" s="10">
        <v>1.3899999999999999E-2</v>
      </c>
      <c r="M430" s="5">
        <f t="shared" si="25"/>
        <v>1.0239319999999998E-2</v>
      </c>
      <c r="N430" s="10">
        <v>0.50439999999999996</v>
      </c>
      <c r="O430" s="3">
        <v>1.41E-2</v>
      </c>
      <c r="P430" s="3">
        <v>0.04</v>
      </c>
      <c r="Q430" s="3">
        <v>-1.9699999999999999E-2</v>
      </c>
      <c r="R430" s="3">
        <f t="shared" si="26"/>
        <v>3.060117190562044E-2</v>
      </c>
      <c r="S430" s="3">
        <f t="shared" si="27"/>
        <v>1.5074468919024848</v>
      </c>
      <c r="T430" s="25">
        <v>-2.5000000000000001E-3</v>
      </c>
      <c r="U430" s="25"/>
      <c r="V430" s="25"/>
      <c r="W430" s="31">
        <v>6397.5</v>
      </c>
      <c r="X430" s="31">
        <v>4252.5</v>
      </c>
      <c r="Y430" s="31">
        <v>2551.4</v>
      </c>
      <c r="Z430" s="27">
        <v>129.654</v>
      </c>
      <c r="AA430" s="27">
        <v>58.915700000000001</v>
      </c>
      <c r="AB430" s="27">
        <v>-50.343899999999998</v>
      </c>
    </row>
    <row r="431" spans="1:28" ht="12" customHeight="1" x14ac:dyDescent="0.2">
      <c r="A431" s="2" t="s">
        <v>464</v>
      </c>
      <c r="B431" s="2" t="s">
        <v>1966</v>
      </c>
      <c r="C431" s="2" t="s">
        <v>3468</v>
      </c>
      <c r="D431" s="2" t="s">
        <v>4969</v>
      </c>
      <c r="E431" s="2" t="s">
        <v>6471</v>
      </c>
      <c r="F431" s="21">
        <v>430</v>
      </c>
      <c r="G431" s="21">
        <v>382</v>
      </c>
      <c r="H431" s="22">
        <v>921</v>
      </c>
      <c r="I431" s="3">
        <v>1.66E-2</v>
      </c>
      <c r="J431" s="5">
        <f t="shared" si="24"/>
        <v>1.6300000000000002E-2</v>
      </c>
      <c r="K431" s="10">
        <v>5.4999999999999997E-3</v>
      </c>
      <c r="L431" s="10">
        <v>-1.0800000000000001E-2</v>
      </c>
      <c r="M431" s="5">
        <f t="shared" si="25"/>
        <v>3.949E-4</v>
      </c>
      <c r="N431" s="10">
        <v>7.1800000000000003E-2</v>
      </c>
      <c r="O431" s="3">
        <v>1.04E-2</v>
      </c>
      <c r="P431" s="3">
        <v>5.1999999999999998E-2</v>
      </c>
      <c r="Q431" s="3">
        <v>-4.65E-2</v>
      </c>
      <c r="R431" s="3">
        <f t="shared" si="26"/>
        <v>1.113303982591974E-4</v>
      </c>
      <c r="S431" s="3">
        <f t="shared" si="27"/>
        <v>2.0241890592581347E-2</v>
      </c>
      <c r="T431" s="25">
        <v>-3.2000000000000002E-3</v>
      </c>
      <c r="U431" s="25">
        <v>6.1000000000000004E-3</v>
      </c>
      <c r="V431" s="25">
        <v>-9.2999999999999992E-3</v>
      </c>
      <c r="W431" s="31">
        <v>2016.1</v>
      </c>
      <c r="X431" s="31">
        <v>1881</v>
      </c>
      <c r="Y431" s="31">
        <v>1976.1</v>
      </c>
      <c r="Z431" s="27">
        <v>11.0512</v>
      </c>
      <c r="AA431" s="27">
        <v>-20.2501</v>
      </c>
      <c r="AB431" s="27">
        <v>-91.922499999999999</v>
      </c>
    </row>
    <row r="432" spans="1:28" ht="12" customHeight="1" x14ac:dyDescent="0.2">
      <c r="A432" s="2" t="s">
        <v>1024</v>
      </c>
      <c r="B432" s="2" t="s">
        <v>2526</v>
      </c>
      <c r="C432" s="2" t="s">
        <v>4028</v>
      </c>
      <c r="D432" s="2" t="s">
        <v>5529</v>
      </c>
      <c r="E432" s="2" t="s">
        <v>7031</v>
      </c>
      <c r="F432" s="21">
        <v>431</v>
      </c>
      <c r="G432" s="21">
        <v>1007</v>
      </c>
      <c r="H432" s="22">
        <v>935</v>
      </c>
      <c r="I432" s="3">
        <v>1.6500000000000001E-2</v>
      </c>
      <c r="J432" s="5">
        <f t="shared" si="24"/>
        <v>1.26E-2</v>
      </c>
      <c r="K432" s="10">
        <v>5.0000000000000001E-3</v>
      </c>
      <c r="L432" s="10">
        <v>-7.6E-3</v>
      </c>
      <c r="M432" s="5">
        <f t="shared" si="25"/>
        <v>3.852E-3</v>
      </c>
      <c r="N432" s="10">
        <v>0.77039999999999997</v>
      </c>
      <c r="O432" s="3">
        <v>-5.9999999999999995E-4</v>
      </c>
      <c r="P432" s="3">
        <v>-4.0000000000000001E-3</v>
      </c>
      <c r="Q432" s="3">
        <v>8.9999999999999993E-3</v>
      </c>
      <c r="R432" s="3">
        <f t="shared" si="26"/>
        <v>1.1073050166617998E-3</v>
      </c>
      <c r="S432" s="3">
        <f t="shared" si="27"/>
        <v>0.22146100333235996</v>
      </c>
      <c r="T432" s="25">
        <v>-5.9999999999999995E-4</v>
      </c>
      <c r="U432" s="25">
        <v>-8.9999999999999998E-4</v>
      </c>
      <c r="V432" s="25">
        <v>2.9999999999999997E-4</v>
      </c>
      <c r="W432" s="31">
        <v>2911.8359999999998</v>
      </c>
      <c r="X432" s="31">
        <v>1644.7429999999999</v>
      </c>
      <c r="Y432" s="31">
        <v>2383.8960000000002</v>
      </c>
      <c r="Z432" s="27">
        <v>14.6478</v>
      </c>
      <c r="AA432" s="27">
        <v>-12.557399999999999</v>
      </c>
      <c r="AB432" s="27">
        <v>21.535499999999999</v>
      </c>
    </row>
    <row r="433" spans="1:28" ht="12" customHeight="1" x14ac:dyDescent="0.2">
      <c r="A433" s="2" t="s">
        <v>717</v>
      </c>
      <c r="B433" s="2" t="s">
        <v>2219</v>
      </c>
      <c r="C433" s="2" t="s">
        <v>3721</v>
      </c>
      <c r="D433" s="2" t="s">
        <v>5222</v>
      </c>
      <c r="E433" s="2" t="s">
        <v>6724</v>
      </c>
      <c r="F433" s="21">
        <v>432</v>
      </c>
      <c r="G433" s="21">
        <v>336</v>
      </c>
      <c r="H433" s="22">
        <v>254</v>
      </c>
      <c r="I433" s="3">
        <v>1.6400000000000001E-2</v>
      </c>
      <c r="J433" s="5">
        <f t="shared" si="24"/>
        <v>5.400000000000002E-3</v>
      </c>
      <c r="K433" s="10">
        <v>6.54E-2</v>
      </c>
      <c r="L433" s="10">
        <v>0.06</v>
      </c>
      <c r="M433" s="5">
        <f t="shared" si="25"/>
        <v>1.109838E-2</v>
      </c>
      <c r="N433" s="10">
        <v>0.16969999999999999</v>
      </c>
      <c r="O433" s="3">
        <v>1.21E-2</v>
      </c>
      <c r="P433" s="3">
        <v>2.53E-2</v>
      </c>
      <c r="Q433" s="3">
        <v>4.0099999999999997E-2</v>
      </c>
      <c r="R433" s="3">
        <f t="shared" si="26"/>
        <v>3.522480278594186E-2</v>
      </c>
      <c r="S433" s="3">
        <f t="shared" si="27"/>
        <v>0.53860554718565534</v>
      </c>
      <c r="T433" s="25">
        <v>-5.7999999999999996E-3</v>
      </c>
      <c r="U433" s="25">
        <v>4.0000000000000002E-4</v>
      </c>
      <c r="V433" s="25">
        <v>-6.1999999999999998E-3</v>
      </c>
      <c r="W433" s="31">
        <v>31148.3</v>
      </c>
      <c r="X433" s="31">
        <v>26629.1</v>
      </c>
      <c r="Y433" s="31">
        <v>20244.5</v>
      </c>
      <c r="Z433" s="27">
        <v>2035.5581</v>
      </c>
      <c r="AA433" s="27">
        <v>1597.979</v>
      </c>
      <c r="AB433" s="27">
        <v>812.55089999999996</v>
      </c>
    </row>
    <row r="434" spans="1:28" ht="12" customHeight="1" x14ac:dyDescent="0.2">
      <c r="A434" s="2" t="s">
        <v>990</v>
      </c>
      <c r="B434" s="2" t="s">
        <v>2492</v>
      </c>
      <c r="C434" s="2" t="s">
        <v>3994</v>
      </c>
      <c r="D434" s="2" t="s">
        <v>5495</v>
      </c>
      <c r="E434" s="2" t="s">
        <v>6997</v>
      </c>
      <c r="F434" s="21">
        <v>433</v>
      </c>
      <c r="G434" s="21">
        <v>836</v>
      </c>
      <c r="H434" s="22">
        <v>816</v>
      </c>
      <c r="I434" s="3">
        <v>1.6400000000000001E-2</v>
      </c>
      <c r="J434" s="5">
        <f t="shared" si="24"/>
        <v>1.5599999999999999E-2</v>
      </c>
      <c r="K434" s="10">
        <v>1.2E-2</v>
      </c>
      <c r="L434" s="10">
        <v>-3.5999999999999999E-3</v>
      </c>
      <c r="M434" s="5">
        <f t="shared" si="25"/>
        <v>7.980000000000001E-4</v>
      </c>
      <c r="N434" s="10">
        <v>6.6500000000000004E-2</v>
      </c>
      <c r="O434" s="3">
        <v>1.4E-3</v>
      </c>
      <c r="P434" s="3">
        <v>5.4999999999999997E-3</v>
      </c>
      <c r="Q434" s="3">
        <v>6.4999999999999997E-3</v>
      </c>
      <c r="R434" s="3">
        <f t="shared" si="26"/>
        <v>1.694390348522475E-3</v>
      </c>
      <c r="S434" s="3">
        <f t="shared" si="27"/>
        <v>0.14119919571020625</v>
      </c>
      <c r="T434" s="25">
        <v>0</v>
      </c>
      <c r="U434" s="25">
        <v>-4.0000000000000002E-4</v>
      </c>
      <c r="V434" s="25">
        <v>4.0000000000000002E-4</v>
      </c>
      <c r="W434" s="31">
        <v>1226.489</v>
      </c>
      <c r="X434" s="31">
        <v>1149.992</v>
      </c>
      <c r="Y434" s="31">
        <v>1074.7370000000001</v>
      </c>
      <c r="Z434" s="27">
        <v>14.719900000000001</v>
      </c>
      <c r="AA434" s="27">
        <v>-4.1920000000000002</v>
      </c>
      <c r="AB434" s="27">
        <v>6.9705000000000004</v>
      </c>
    </row>
    <row r="435" spans="1:28" ht="12" customHeight="1" x14ac:dyDescent="0.2">
      <c r="A435" s="2" t="s">
        <v>711</v>
      </c>
      <c r="B435" s="2" t="s">
        <v>2213</v>
      </c>
      <c r="C435" s="2" t="s">
        <v>3715</v>
      </c>
      <c r="D435" s="2" t="s">
        <v>5216</v>
      </c>
      <c r="E435" s="2" t="s">
        <v>6718</v>
      </c>
      <c r="F435" s="21">
        <v>434</v>
      </c>
      <c r="G435" s="21">
        <v>1372</v>
      </c>
      <c r="H435" s="22">
        <v>240</v>
      </c>
      <c r="I435" s="3">
        <v>1.6299999999999999E-2</v>
      </c>
      <c r="J435" s="5">
        <f t="shared" si="24"/>
        <v>1.7800000000000003E-2</v>
      </c>
      <c r="K435" s="10">
        <v>6.7900000000000002E-2</v>
      </c>
      <c r="L435" s="10">
        <v>5.0099999999999999E-2</v>
      </c>
      <c r="M435" s="5">
        <f t="shared" si="25"/>
        <v>-1.50738E-3</v>
      </c>
      <c r="N435" s="10">
        <v>-2.2200000000000001E-2</v>
      </c>
      <c r="O435" s="3">
        <v>-1.21E-2</v>
      </c>
      <c r="P435" s="3">
        <v>-6.4899999999999999E-2</v>
      </c>
      <c r="Q435" s="3">
        <v>0.1328</v>
      </c>
      <c r="R435" s="3">
        <f t="shared" si="26"/>
        <v>4.3999074288359179E-3</v>
      </c>
      <c r="S435" s="3">
        <f t="shared" si="27"/>
        <v>6.4799814857671834E-2</v>
      </c>
      <c r="T435" s="25">
        <v>-4.4999999999999997E-3</v>
      </c>
      <c r="U435" s="25">
        <v>7.7999999999999996E-3</v>
      </c>
      <c r="V435" s="25">
        <v>-1.23E-2</v>
      </c>
      <c r="W435" s="31">
        <v>96621</v>
      </c>
      <c r="X435" s="31">
        <v>98813</v>
      </c>
      <c r="Y435" s="31">
        <v>90741</v>
      </c>
      <c r="Z435" s="27">
        <v>6560.9184999999998</v>
      </c>
      <c r="AA435" s="27">
        <v>4954.3523999999998</v>
      </c>
      <c r="AB435" s="27">
        <v>12047.571599999999</v>
      </c>
    </row>
    <row r="436" spans="1:28" ht="12" customHeight="1" x14ac:dyDescent="0.2">
      <c r="A436" s="2" t="s">
        <v>683</v>
      </c>
      <c r="B436" s="2" t="s">
        <v>2185</v>
      </c>
      <c r="C436" s="2" t="s">
        <v>3687</v>
      </c>
      <c r="D436" s="2" t="s">
        <v>5188</v>
      </c>
      <c r="E436" s="2" t="s">
        <v>6690</v>
      </c>
      <c r="F436" s="21">
        <v>435</v>
      </c>
      <c r="G436" s="21">
        <v>271</v>
      </c>
      <c r="H436" s="22">
        <v>363</v>
      </c>
      <c r="I436" s="3">
        <v>1.6199999999999999E-2</v>
      </c>
      <c r="J436" s="5">
        <f t="shared" si="24"/>
        <v>1.3000000000000025E-3</v>
      </c>
      <c r="K436" s="10">
        <v>4.7300000000000002E-2</v>
      </c>
      <c r="L436" s="10">
        <v>4.5999999999999999E-2</v>
      </c>
      <c r="M436" s="5">
        <f t="shared" si="25"/>
        <v>1.4823820000000001E-2</v>
      </c>
      <c r="N436" s="10">
        <v>0.31340000000000001</v>
      </c>
      <c r="O436" s="3">
        <v>1.4800000000000001E-2</v>
      </c>
      <c r="P436" s="3">
        <v>2.1399999999999999E-2</v>
      </c>
      <c r="Q436" s="3">
        <v>2.5899999999999999E-2</v>
      </c>
      <c r="R436" s="3">
        <f t="shared" si="26"/>
        <v>5.2534813668245597E-2</v>
      </c>
      <c r="S436" s="3">
        <f t="shared" si="27"/>
        <v>1.1106725934089978</v>
      </c>
      <c r="T436" s="25">
        <v>-1E-4</v>
      </c>
      <c r="U436" s="25">
        <v>7.0000000000000001E-3</v>
      </c>
      <c r="V436" s="25">
        <v>-7.1000000000000004E-3</v>
      </c>
      <c r="W436" s="31">
        <v>520.89499999999998</v>
      </c>
      <c r="X436" s="31">
        <v>396.608</v>
      </c>
      <c r="Y436" s="31">
        <v>246.791</v>
      </c>
      <c r="Z436" s="27">
        <v>24.656199999999998</v>
      </c>
      <c r="AA436" s="27">
        <v>18.224799999999998</v>
      </c>
      <c r="AB436" s="27">
        <v>6.3880999999999997</v>
      </c>
    </row>
    <row r="437" spans="1:28" ht="12" customHeight="1" x14ac:dyDescent="0.2">
      <c r="A437" s="2" t="s">
        <v>421</v>
      </c>
      <c r="B437" s="2" t="s">
        <v>1922</v>
      </c>
      <c r="C437" s="2" t="s">
        <v>3424</v>
      </c>
      <c r="D437" s="2" t="s">
        <v>4925</v>
      </c>
      <c r="E437" s="2" t="s">
        <v>6427</v>
      </c>
      <c r="F437" s="21">
        <v>436</v>
      </c>
      <c r="G437" s="21">
        <v>340</v>
      </c>
      <c r="H437" s="22">
        <v>336</v>
      </c>
      <c r="I437" s="3">
        <v>1.6199999999999999E-2</v>
      </c>
      <c r="J437" s="5">
        <f t="shared" si="24"/>
        <v>1.38E-2</v>
      </c>
      <c r="K437" s="10">
        <v>5.0999999999999997E-2</v>
      </c>
      <c r="L437" s="10">
        <v>3.7199999999999997E-2</v>
      </c>
      <c r="M437" s="5">
        <f t="shared" si="25"/>
        <v>2.3816999999999996E-3</v>
      </c>
      <c r="N437" s="10">
        <v>4.6699999999999998E-2</v>
      </c>
      <c r="O437" s="3">
        <v>1.2E-2</v>
      </c>
      <c r="P437" s="3">
        <v>4.4900000000000002E-2</v>
      </c>
      <c r="Q437" s="3">
        <v>6.1000000000000004E-3</v>
      </c>
      <c r="R437" s="3">
        <f t="shared" si="26"/>
        <v>1.5289769428210186E-2</v>
      </c>
      <c r="S437" s="3">
        <f t="shared" si="27"/>
        <v>0.29979940055314092</v>
      </c>
      <c r="T437" s="25">
        <v>8.2000000000000007E-3</v>
      </c>
      <c r="U437" s="25">
        <v>2.5600000000000001E-2</v>
      </c>
      <c r="V437" s="25">
        <v>-1.7399999999999999E-2</v>
      </c>
      <c r="W437" s="31">
        <v>718.58500000000004</v>
      </c>
      <c r="X437" s="31">
        <v>686.53599999999994</v>
      </c>
      <c r="Y437" s="31">
        <v>552.84299999999996</v>
      </c>
      <c r="Z437" s="27">
        <v>36.660600000000002</v>
      </c>
      <c r="AA437" s="27">
        <v>25.548300000000001</v>
      </c>
      <c r="AB437" s="27">
        <v>3.3929999999999998</v>
      </c>
    </row>
    <row r="438" spans="1:28" ht="12" customHeight="1" x14ac:dyDescent="0.2">
      <c r="A438" s="2" t="s">
        <v>629</v>
      </c>
      <c r="B438" s="2" t="s">
        <v>2131</v>
      </c>
      <c r="C438" s="2" t="s">
        <v>3633</v>
      </c>
      <c r="D438" s="2" t="s">
        <v>5134</v>
      </c>
      <c r="E438" s="2" t="s">
        <v>6636</v>
      </c>
      <c r="F438" s="21">
        <v>437</v>
      </c>
      <c r="G438" s="21">
        <v>896</v>
      </c>
      <c r="H438" s="22">
        <v>854</v>
      </c>
      <c r="I438" s="3">
        <v>1.61E-2</v>
      </c>
      <c r="J438" s="5">
        <f t="shared" si="24"/>
        <v>1.4999999999999999E-2</v>
      </c>
      <c r="K438" s="10">
        <v>1.01E-2</v>
      </c>
      <c r="L438" s="10">
        <v>-4.8999999999999998E-3</v>
      </c>
      <c r="M438" s="5">
        <f t="shared" si="25"/>
        <v>1.1756399999999999E-3</v>
      </c>
      <c r="N438" s="10">
        <v>0.1164</v>
      </c>
      <c r="O438" s="3">
        <v>5.9999999999999995E-4</v>
      </c>
      <c r="P438" s="3">
        <v>-1.6999999999999999E-3</v>
      </c>
      <c r="Q438" s="3">
        <v>1.18E-2</v>
      </c>
      <c r="R438" s="3">
        <f t="shared" si="26"/>
        <v>4.8568472701370439E-3</v>
      </c>
      <c r="S438" s="3">
        <f t="shared" si="27"/>
        <v>0.48087596734030141</v>
      </c>
      <c r="T438" s="25">
        <v>8.8000000000000005E-3</v>
      </c>
      <c r="U438" s="25">
        <v>6.0000000000000001E-3</v>
      </c>
      <c r="V438" s="25">
        <v>2.8E-3</v>
      </c>
      <c r="W438" s="31">
        <v>4746.2830000000004</v>
      </c>
      <c r="X438" s="31">
        <v>4251.4669999999996</v>
      </c>
      <c r="Y438" s="31">
        <v>3205.0509999999999</v>
      </c>
      <c r="Z438" s="27">
        <v>47.722200000000001</v>
      </c>
      <c r="AA438" s="27">
        <v>-20.8764</v>
      </c>
      <c r="AB438" s="27">
        <v>37.800899999999999</v>
      </c>
    </row>
    <row r="439" spans="1:28" ht="12" customHeight="1" x14ac:dyDescent="0.2">
      <c r="A439" s="2" t="s">
        <v>229</v>
      </c>
      <c r="B439" s="2" t="s">
        <v>1730</v>
      </c>
      <c r="C439" s="2" t="s">
        <v>3232</v>
      </c>
      <c r="D439" s="2" t="s">
        <v>4733</v>
      </c>
      <c r="E439" s="2" t="s">
        <v>6235</v>
      </c>
      <c r="F439" s="21">
        <v>438</v>
      </c>
      <c r="G439" s="21">
        <v>422</v>
      </c>
      <c r="H439" s="22">
        <v>280</v>
      </c>
      <c r="I439" s="3">
        <v>1.61E-2</v>
      </c>
      <c r="J439" s="5">
        <f t="shared" si="24"/>
        <v>7.9000000000000042E-3</v>
      </c>
      <c r="K439" s="10">
        <v>6.0400000000000002E-2</v>
      </c>
      <c r="L439" s="10">
        <v>5.2499999999999998E-2</v>
      </c>
      <c r="M439" s="5">
        <f t="shared" si="25"/>
        <v>8.1238000000000005E-3</v>
      </c>
      <c r="N439" s="10">
        <v>0.13450000000000001</v>
      </c>
      <c r="O439" s="3">
        <v>9.1999999999999998E-3</v>
      </c>
      <c r="P439" s="3">
        <v>2.23E-2</v>
      </c>
      <c r="Q439" s="3">
        <v>3.8100000000000002E-2</v>
      </c>
      <c r="R439" s="3">
        <f t="shared" si="26"/>
        <v>2.3882124802140012E-2</v>
      </c>
      <c r="S439" s="3">
        <f t="shared" si="27"/>
        <v>0.39539941725397371</v>
      </c>
      <c r="T439" s="25">
        <v>-2.0000000000000001E-4</v>
      </c>
      <c r="U439" s="25">
        <v>8.0000000000000004E-4</v>
      </c>
      <c r="V439" s="25">
        <v>-1E-3</v>
      </c>
      <c r="W439" s="31">
        <v>8388.018</v>
      </c>
      <c r="X439" s="31">
        <v>7393.4160000000002</v>
      </c>
      <c r="Y439" s="31">
        <v>6011.1949999999997</v>
      </c>
      <c r="Z439" s="27">
        <v>506.58710000000002</v>
      </c>
      <c r="AA439" s="27">
        <v>387.87790000000001</v>
      </c>
      <c r="AB439" s="27">
        <v>229.1634</v>
      </c>
    </row>
    <row r="440" spans="1:28" ht="12" customHeight="1" x14ac:dyDescent="0.2">
      <c r="A440" s="2" t="s">
        <v>543</v>
      </c>
      <c r="B440" s="2" t="s">
        <v>2045</v>
      </c>
      <c r="C440" s="2" t="s">
        <v>3547</v>
      </c>
      <c r="D440" s="2" t="s">
        <v>5048</v>
      </c>
      <c r="E440" s="2" t="s">
        <v>6550</v>
      </c>
      <c r="F440" s="21">
        <v>439</v>
      </c>
      <c r="G440" s="21">
        <v>589</v>
      </c>
      <c r="H440" s="22">
        <v>515</v>
      </c>
      <c r="I440" s="3">
        <v>1.6E-2</v>
      </c>
      <c r="J440" s="5">
        <f t="shared" si="24"/>
        <v>1.1899999999999997E-2</v>
      </c>
      <c r="K440" s="10">
        <v>3.2399999999999998E-2</v>
      </c>
      <c r="L440" s="10">
        <v>2.0500000000000001E-2</v>
      </c>
      <c r="M440" s="5">
        <f t="shared" si="25"/>
        <v>4.0661999999999998E-3</v>
      </c>
      <c r="N440" s="10">
        <v>0.1255</v>
      </c>
      <c r="O440" s="3">
        <v>5.3E-3</v>
      </c>
      <c r="P440" s="3">
        <v>1.66E-2</v>
      </c>
      <c r="Q440" s="3">
        <v>1.5800000000000002E-2</v>
      </c>
      <c r="R440" s="3">
        <f t="shared" si="26"/>
        <v>9.9954468750759855E-3</v>
      </c>
      <c r="S440" s="3">
        <f t="shared" si="27"/>
        <v>0.30850144676160451</v>
      </c>
      <c r="T440" s="25">
        <v>-5.0000000000000001E-4</v>
      </c>
      <c r="U440" s="25">
        <v>8.9999999999999998E-4</v>
      </c>
      <c r="V440" s="25">
        <v>-1.4E-3</v>
      </c>
      <c r="W440" s="31">
        <v>4036.04</v>
      </c>
      <c r="X440" s="31">
        <v>3585.8870000000002</v>
      </c>
      <c r="Y440" s="31">
        <v>3084.4749999999999</v>
      </c>
      <c r="Z440" s="27">
        <v>130.78809999999999</v>
      </c>
      <c r="AA440" s="27">
        <v>73.479200000000006</v>
      </c>
      <c r="AB440" s="27">
        <v>48.657800000000002</v>
      </c>
    </row>
    <row r="441" spans="1:28" ht="12" customHeight="1" x14ac:dyDescent="0.2">
      <c r="A441" s="2" t="s">
        <v>55</v>
      </c>
      <c r="B441" s="2" t="s">
        <v>1556</v>
      </c>
      <c r="C441" s="2" t="s">
        <v>3058</v>
      </c>
      <c r="D441" s="2" t="s">
        <v>4559</v>
      </c>
      <c r="E441" s="2" t="s">
        <v>6061</v>
      </c>
      <c r="F441" s="21">
        <v>440</v>
      </c>
      <c r="G441" s="21">
        <v>1043</v>
      </c>
      <c r="H441" s="22">
        <v>918</v>
      </c>
      <c r="I441" s="3">
        <v>1.6E-2</v>
      </c>
      <c r="J441" s="5">
        <f t="shared" si="24"/>
        <v>1.5800000000000002E-2</v>
      </c>
      <c r="K441" s="10">
        <v>5.7999999999999996E-3</v>
      </c>
      <c r="L441" s="10">
        <v>-0.01</v>
      </c>
      <c r="M441" s="5">
        <f t="shared" si="25"/>
        <v>1.9371999999999998E-4</v>
      </c>
      <c r="N441" s="10">
        <v>3.3399999999999999E-2</v>
      </c>
      <c r="O441" s="3">
        <v>-1.2999999999999999E-3</v>
      </c>
      <c r="P441" s="3">
        <v>-6.1000000000000004E-3</v>
      </c>
      <c r="Q441" s="3">
        <v>1.1900000000000001E-2</v>
      </c>
      <c r="R441" s="3">
        <f t="shared" si="26"/>
        <v>-6.0437137198919989E-4</v>
      </c>
      <c r="S441" s="3">
        <f t="shared" si="27"/>
        <v>-0.1042019606877931</v>
      </c>
      <c r="T441" s="25">
        <v>8.9999999999999998E-4</v>
      </c>
      <c r="U441" s="25">
        <v>2.0999999999999999E-3</v>
      </c>
      <c r="V441" s="25">
        <v>-1.1999999999999999E-3</v>
      </c>
      <c r="W441" s="31">
        <v>1182.8610000000001</v>
      </c>
      <c r="X441" s="31">
        <v>1144.652</v>
      </c>
      <c r="Y441" s="31">
        <v>1320.4549999999999</v>
      </c>
      <c r="Z441" s="27">
        <v>6.8516000000000004</v>
      </c>
      <c r="AA441" s="27">
        <v>-11.492599999999999</v>
      </c>
      <c r="AB441" s="27">
        <v>15.727600000000001</v>
      </c>
    </row>
    <row r="442" spans="1:28" ht="12" customHeight="1" x14ac:dyDescent="0.2">
      <c r="A442" s="2" t="s">
        <v>733</v>
      </c>
      <c r="B442" s="2" t="s">
        <v>2235</v>
      </c>
      <c r="C442" s="2" t="s">
        <v>3737</v>
      </c>
      <c r="D442" s="2" t="s">
        <v>5238</v>
      </c>
      <c r="E442" s="2" t="s">
        <v>6740</v>
      </c>
      <c r="F442" s="21">
        <v>441</v>
      </c>
      <c r="G442" s="21">
        <v>175</v>
      </c>
      <c r="H442" s="22">
        <v>125</v>
      </c>
      <c r="I442" s="3">
        <v>1.6E-2</v>
      </c>
      <c r="J442" s="5">
        <f t="shared" si="24"/>
        <v>1.2999999999999998E-2</v>
      </c>
      <c r="K442" s="10">
        <v>9.64E-2</v>
      </c>
      <c r="L442" s="10">
        <v>8.3400000000000002E-2</v>
      </c>
      <c r="M442" s="5">
        <f t="shared" si="25"/>
        <v>2.95948E-3</v>
      </c>
      <c r="N442" s="10">
        <v>3.0700000000000002E-2</v>
      </c>
      <c r="O442" s="3">
        <v>2.12E-2</v>
      </c>
      <c r="P442" s="3">
        <v>5.3600000000000002E-2</v>
      </c>
      <c r="Q442" s="3">
        <v>4.2799999999999998E-2</v>
      </c>
      <c r="R442" s="3">
        <f t="shared" si="26"/>
        <v>5.2535036671191158E-2</v>
      </c>
      <c r="S442" s="3">
        <f t="shared" si="27"/>
        <v>0.54496926007459712</v>
      </c>
      <c r="T442" s="25">
        <v>1.6999999999999999E-3</v>
      </c>
      <c r="U442" s="25">
        <v>3.8999999999999998E-3</v>
      </c>
      <c r="V442" s="25">
        <v>-2.2000000000000001E-3</v>
      </c>
      <c r="W442" s="31">
        <v>270.89800000000002</v>
      </c>
      <c r="X442" s="31">
        <v>262.82</v>
      </c>
      <c r="Y442" s="31">
        <v>175.34200000000001</v>
      </c>
      <c r="Z442" s="27">
        <v>26.113900000000001</v>
      </c>
      <c r="AA442" s="27">
        <v>21.906400000000001</v>
      </c>
      <c r="AB442" s="27">
        <v>7.5000999999999998</v>
      </c>
    </row>
    <row r="443" spans="1:28" ht="12" customHeight="1" x14ac:dyDescent="0.2">
      <c r="A443" s="2" t="s">
        <v>197</v>
      </c>
      <c r="B443" s="2" t="s">
        <v>1698</v>
      </c>
      <c r="C443" s="2" t="s">
        <v>3200</v>
      </c>
      <c r="D443" s="2" t="s">
        <v>4701</v>
      </c>
      <c r="E443" s="2" t="s">
        <v>6203</v>
      </c>
      <c r="F443" s="21">
        <v>442</v>
      </c>
      <c r="G443" s="21">
        <v>310</v>
      </c>
      <c r="H443" s="22">
        <v>243</v>
      </c>
      <c r="I443" s="3">
        <v>1.5800000000000002E-2</v>
      </c>
      <c r="J443" s="5">
        <f t="shared" si="24"/>
        <v>7.9000000000000042E-3</v>
      </c>
      <c r="K443" s="10">
        <v>6.7400000000000002E-2</v>
      </c>
      <c r="L443" s="10">
        <v>5.9499999999999997E-2</v>
      </c>
      <c r="M443" s="5">
        <f t="shared" si="25"/>
        <v>7.8790600000000002E-3</v>
      </c>
      <c r="N443" s="10">
        <v>0.1169</v>
      </c>
      <c r="O443" s="3">
        <v>1.32E-2</v>
      </c>
      <c r="P443" s="3">
        <v>3.5299999999999998E-2</v>
      </c>
      <c r="Q443" s="3">
        <v>3.2099999999999997E-2</v>
      </c>
      <c r="R443" s="3">
        <f t="shared" si="26"/>
        <v>3.045358055212196E-2</v>
      </c>
      <c r="S443" s="3">
        <f t="shared" si="27"/>
        <v>0.45183353934899051</v>
      </c>
      <c r="T443" s="25">
        <v>-8.9999999999999998E-4</v>
      </c>
      <c r="U443" s="25">
        <v>-1E-3</v>
      </c>
      <c r="V443" s="25">
        <v>1E-4</v>
      </c>
      <c r="W443" s="31">
        <v>3523.6</v>
      </c>
      <c r="X443" s="31">
        <v>3154.8</v>
      </c>
      <c r="Y443" s="31">
        <v>2427</v>
      </c>
      <c r="Z443" s="27">
        <v>237.56890000000001</v>
      </c>
      <c r="AA443" s="27">
        <v>187.68530000000001</v>
      </c>
      <c r="AB443" s="27">
        <v>77.947999999999993</v>
      </c>
    </row>
    <row r="444" spans="1:28" ht="12" customHeight="1" x14ac:dyDescent="0.2">
      <c r="A444" s="2" t="s">
        <v>856</v>
      </c>
      <c r="B444" s="2" t="s">
        <v>2358</v>
      </c>
      <c r="C444" s="2" t="s">
        <v>3860</v>
      </c>
      <c r="D444" s="2" t="s">
        <v>5361</v>
      </c>
      <c r="E444" s="2" t="s">
        <v>6863</v>
      </c>
      <c r="F444" s="21">
        <v>443</v>
      </c>
      <c r="G444" s="21">
        <v>287</v>
      </c>
      <c r="H444" s="22">
        <v>477</v>
      </c>
      <c r="I444" s="3">
        <v>1.5800000000000002E-2</v>
      </c>
      <c r="J444" s="5">
        <f t="shared" si="24"/>
        <v>1.4699999999999998E-2</v>
      </c>
      <c r="K444" s="10">
        <v>3.5999999999999997E-2</v>
      </c>
      <c r="L444" s="10">
        <v>2.1299999999999999E-2</v>
      </c>
      <c r="M444" s="5">
        <f t="shared" si="25"/>
        <v>1.1628000000000001E-3</v>
      </c>
      <c r="N444" s="10">
        <v>3.2300000000000002E-2</v>
      </c>
      <c r="O444" s="3">
        <v>1.41E-2</v>
      </c>
      <c r="P444" s="3">
        <v>5.3999999999999999E-2</v>
      </c>
      <c r="Q444" s="3">
        <v>-1.7999999999999999E-2</v>
      </c>
      <c r="R444" s="3">
        <f t="shared" si="26"/>
        <v>1.6300053579216253E-2</v>
      </c>
      <c r="S444" s="3">
        <f t="shared" si="27"/>
        <v>0.45277926608934044</v>
      </c>
      <c r="T444" s="25">
        <v>-3.3999999999999998E-3</v>
      </c>
      <c r="U444" s="25">
        <v>1.12E-2</v>
      </c>
      <c r="V444" s="25">
        <v>-1.46E-2</v>
      </c>
      <c r="W444" s="31">
        <v>582.96400000000006</v>
      </c>
      <c r="X444" s="31">
        <v>564.71199999999999</v>
      </c>
      <c r="Y444" s="31">
        <v>401.27499999999998</v>
      </c>
      <c r="Z444" s="27">
        <v>20.9754</v>
      </c>
      <c r="AA444" s="27">
        <v>12.042999999999999</v>
      </c>
      <c r="AB444" s="27">
        <v>-7.2221000000000002</v>
      </c>
    </row>
    <row r="445" spans="1:28" ht="12" customHeight="1" x14ac:dyDescent="0.2">
      <c r="A445" s="2" t="s">
        <v>900</v>
      </c>
      <c r="B445" s="2" t="s">
        <v>2402</v>
      </c>
      <c r="C445" s="2" t="s">
        <v>3904</v>
      </c>
      <c r="D445" s="2" t="s">
        <v>5405</v>
      </c>
      <c r="E445" s="2" t="s">
        <v>6907</v>
      </c>
      <c r="F445" s="21">
        <v>444</v>
      </c>
      <c r="G445" s="21">
        <v>410</v>
      </c>
      <c r="H445" s="22">
        <v>563</v>
      </c>
      <c r="I445" s="3">
        <v>1.5800000000000002E-2</v>
      </c>
      <c r="J445" s="5">
        <f t="shared" si="24"/>
        <v>1.0700000000000001E-2</v>
      </c>
      <c r="K445" s="10">
        <v>2.92E-2</v>
      </c>
      <c r="L445" s="10">
        <v>1.8499999999999999E-2</v>
      </c>
      <c r="M445" s="5">
        <f t="shared" si="25"/>
        <v>5.0632799999999999E-3</v>
      </c>
      <c r="N445" s="10">
        <v>0.1734</v>
      </c>
      <c r="O445" s="3">
        <v>9.4999999999999998E-3</v>
      </c>
      <c r="P445" s="3">
        <v>2.4299999999999999E-2</v>
      </c>
      <c r="Q445" s="3">
        <v>4.8999999999999998E-3</v>
      </c>
      <c r="R445" s="3">
        <f t="shared" si="26"/>
        <v>2.3141576291541406E-2</v>
      </c>
      <c r="S445" s="3">
        <f t="shared" si="27"/>
        <v>0.79251973601169201</v>
      </c>
      <c r="T445" s="25">
        <v>6.1999999999999998E-3</v>
      </c>
      <c r="U445" s="25">
        <v>5.4999999999999997E-3</v>
      </c>
      <c r="V445" s="25">
        <v>6.9999999999999999E-4</v>
      </c>
      <c r="W445" s="31">
        <v>4416.5839999999998</v>
      </c>
      <c r="X445" s="31">
        <v>3763.9949999999999</v>
      </c>
      <c r="Y445" s="31">
        <v>2463.8969999999999</v>
      </c>
      <c r="Z445" s="27">
        <v>128.79769999999999</v>
      </c>
      <c r="AA445" s="27">
        <v>69.460400000000007</v>
      </c>
      <c r="AB445" s="27">
        <v>12.132199999999999</v>
      </c>
    </row>
    <row r="446" spans="1:28" ht="12" customHeight="1" x14ac:dyDescent="0.2">
      <c r="A446" s="2" t="s">
        <v>577</v>
      </c>
      <c r="B446" s="2" t="s">
        <v>2079</v>
      </c>
      <c r="C446" s="2" t="s">
        <v>3581</v>
      </c>
      <c r="D446" s="2" t="s">
        <v>5082</v>
      </c>
      <c r="E446" s="2" t="s">
        <v>6584</v>
      </c>
      <c r="F446" s="21">
        <v>445</v>
      </c>
      <c r="G446" s="21">
        <v>414</v>
      </c>
      <c r="H446" s="22">
        <v>367</v>
      </c>
      <c r="I446" s="3">
        <v>1.5699999999999999E-2</v>
      </c>
      <c r="J446" s="5">
        <f t="shared" si="24"/>
        <v>1.2200000000000003E-2</v>
      </c>
      <c r="K446" s="10">
        <v>4.7E-2</v>
      </c>
      <c r="L446" s="10">
        <v>3.4799999999999998E-2</v>
      </c>
      <c r="M446" s="5">
        <f t="shared" si="25"/>
        <v>3.4451E-3</v>
      </c>
      <c r="N446" s="10">
        <v>7.3300000000000004E-2</v>
      </c>
      <c r="O446" s="3">
        <v>9.4000000000000004E-3</v>
      </c>
      <c r="P446" s="3">
        <v>3.0499999999999999E-2</v>
      </c>
      <c r="Q446" s="3">
        <v>1.6500000000000001E-2</v>
      </c>
      <c r="R446" s="3">
        <f t="shared" si="26"/>
        <v>1.6325509076288575E-2</v>
      </c>
      <c r="S446" s="3">
        <f t="shared" si="27"/>
        <v>0.34735125694231012</v>
      </c>
      <c r="T446" s="25">
        <v>3.7000000000000002E-3</v>
      </c>
      <c r="U446" s="25">
        <v>3.3999999999999998E-3</v>
      </c>
      <c r="V446" s="25">
        <v>2.9999999999999997E-4</v>
      </c>
      <c r="W446" s="31">
        <v>23769.245999999999</v>
      </c>
      <c r="X446" s="31">
        <v>22145.948</v>
      </c>
      <c r="Y446" s="31">
        <v>17641.462</v>
      </c>
      <c r="Z446" s="27">
        <v>1118.0820000000001</v>
      </c>
      <c r="AA446" s="27">
        <v>770.18240000000003</v>
      </c>
      <c r="AB446" s="27">
        <v>290.98660000000001</v>
      </c>
    </row>
    <row r="447" spans="1:28" ht="12" customHeight="1" x14ac:dyDescent="0.2">
      <c r="A447" s="2" t="s">
        <v>498</v>
      </c>
      <c r="B447" s="2" t="s">
        <v>2000</v>
      </c>
      <c r="C447" s="2" t="s">
        <v>3502</v>
      </c>
      <c r="D447" s="2" t="s">
        <v>5003</v>
      </c>
      <c r="E447" s="2" t="s">
        <v>6505</v>
      </c>
      <c r="F447" s="21">
        <v>446</v>
      </c>
      <c r="G447" s="21">
        <v>308</v>
      </c>
      <c r="H447" s="22">
        <v>1145</v>
      </c>
      <c r="I447" s="3">
        <v>1.5599999999999999E-2</v>
      </c>
      <c r="J447" s="5">
        <f t="shared" si="24"/>
        <v>1.8200000000000001E-2</v>
      </c>
      <c r="K447" s="10">
        <v>-1.21E-2</v>
      </c>
      <c r="L447" s="10">
        <v>-3.0300000000000001E-2</v>
      </c>
      <c r="M447" s="5">
        <f t="shared" si="25"/>
        <v>-2.6595799999999999E-3</v>
      </c>
      <c r="N447" s="10">
        <v>0.2198</v>
      </c>
      <c r="O447" s="3">
        <v>1.3299999999999999E-2</v>
      </c>
      <c r="P447" s="3">
        <v>6.8400000000000002E-2</v>
      </c>
      <c r="Q447" s="3">
        <v>-8.0500000000000002E-2</v>
      </c>
      <c r="R447" s="3">
        <f t="shared" si="26"/>
        <v>-1.8692763957028598E-3</v>
      </c>
      <c r="S447" s="3">
        <f t="shared" si="27"/>
        <v>0.15448565253742644</v>
      </c>
      <c r="T447" s="25">
        <v>1.2999999999999999E-3</v>
      </c>
      <c r="U447" s="25">
        <v>1.01E-2</v>
      </c>
      <c r="V447" s="25">
        <v>-8.8000000000000005E-3</v>
      </c>
      <c r="W447" s="31">
        <v>292.73599999999999</v>
      </c>
      <c r="X447" s="31">
        <v>239.983</v>
      </c>
      <c r="Y447" s="31">
        <v>253.56399999999999</v>
      </c>
      <c r="Z447" s="27">
        <v>-3.5495000000000001</v>
      </c>
      <c r="AA447" s="27">
        <v>-7.2824</v>
      </c>
      <c r="AB447" s="27">
        <v>-20.408000000000001</v>
      </c>
    </row>
    <row r="448" spans="1:28" ht="12" customHeight="1" x14ac:dyDescent="0.2">
      <c r="A448" s="2" t="s">
        <v>19</v>
      </c>
      <c r="B448" s="2" t="s">
        <v>1520</v>
      </c>
      <c r="C448" s="2" t="s">
        <v>3022</v>
      </c>
      <c r="D448" s="2" t="s">
        <v>4523</v>
      </c>
      <c r="E448" s="2" t="s">
        <v>6025</v>
      </c>
      <c r="F448" s="21">
        <v>447</v>
      </c>
      <c r="G448" s="21">
        <v>389</v>
      </c>
      <c r="H448" s="22">
        <v>337</v>
      </c>
      <c r="I448" s="3">
        <v>1.5599999999999999E-2</v>
      </c>
      <c r="J448" s="5">
        <f t="shared" si="24"/>
        <v>1.4099999999999994E-2</v>
      </c>
      <c r="K448" s="10">
        <v>5.0999999999999997E-2</v>
      </c>
      <c r="L448" s="10">
        <v>3.6900000000000002E-2</v>
      </c>
      <c r="M448" s="5">
        <f t="shared" si="25"/>
        <v>1.4790000000000001E-3</v>
      </c>
      <c r="N448" s="10">
        <v>2.9000000000000001E-2</v>
      </c>
      <c r="O448" s="3">
        <v>1.01E-2</v>
      </c>
      <c r="P448" s="3">
        <v>4.1099999999999998E-2</v>
      </c>
      <c r="Q448" s="3">
        <v>9.9000000000000008E-3</v>
      </c>
      <c r="R448" s="3">
        <f t="shared" si="26"/>
        <v>9.361192146968381E-3</v>
      </c>
      <c r="S448" s="3">
        <f t="shared" si="27"/>
        <v>0.18355278719545848</v>
      </c>
      <c r="T448" s="25">
        <v>-6.0000000000000001E-3</v>
      </c>
      <c r="U448" s="25">
        <v>1E-3</v>
      </c>
      <c r="V448" s="25">
        <v>-7.0000000000000001E-3</v>
      </c>
      <c r="W448" s="31">
        <v>15011</v>
      </c>
      <c r="X448" s="31">
        <v>14588</v>
      </c>
      <c r="Y448" s="31">
        <v>12683</v>
      </c>
      <c r="Z448" s="27">
        <v>766.02639999999997</v>
      </c>
      <c r="AA448" s="27">
        <v>538.64509999999996</v>
      </c>
      <c r="AB448" s="27">
        <v>125.2929</v>
      </c>
    </row>
    <row r="449" spans="1:28" ht="12" customHeight="1" x14ac:dyDescent="0.2">
      <c r="A449" s="2" t="s">
        <v>78</v>
      </c>
      <c r="B449" s="2" t="s">
        <v>1579</v>
      </c>
      <c r="C449" s="2" t="s">
        <v>3081</v>
      </c>
      <c r="D449" s="2" t="s">
        <v>4582</v>
      </c>
      <c r="E449" s="2" t="s">
        <v>6084</v>
      </c>
      <c r="F449" s="21">
        <v>448</v>
      </c>
      <c r="G449" s="21">
        <v>1027</v>
      </c>
      <c r="H449" s="22">
        <v>1183</v>
      </c>
      <c r="I449" s="3">
        <v>1.5599999999999999E-2</v>
      </c>
      <c r="J449" s="5">
        <f t="shared" si="24"/>
        <v>1.6500000000000001E-2</v>
      </c>
      <c r="K449" s="10">
        <v>-1.72E-2</v>
      </c>
      <c r="L449" s="10">
        <v>-3.3700000000000001E-2</v>
      </c>
      <c r="M449" s="5">
        <f t="shared" si="25"/>
        <v>-9.2880000000000002E-4</v>
      </c>
      <c r="N449" s="10">
        <v>5.3999999999999999E-2</v>
      </c>
      <c r="O449" s="3">
        <v>-1E-3</v>
      </c>
      <c r="P449" s="3">
        <v>-1.09E-2</v>
      </c>
      <c r="Q449" s="3">
        <v>-6.3E-3</v>
      </c>
      <c r="R449" s="3">
        <f t="shared" si="26"/>
        <v>5.8011635744439323E-3</v>
      </c>
      <c r="S449" s="3">
        <f t="shared" si="27"/>
        <v>-0.3372769520025542</v>
      </c>
      <c r="T449" s="25">
        <v>8.9999999999999998E-4</v>
      </c>
      <c r="U449" s="25">
        <v>1E-4</v>
      </c>
      <c r="V449" s="25">
        <v>8.0000000000000004E-4</v>
      </c>
      <c r="W449" s="31">
        <v>3736.3</v>
      </c>
      <c r="X449" s="31">
        <v>3544.8</v>
      </c>
      <c r="Y449" s="31">
        <v>5637.8</v>
      </c>
      <c r="Z449" s="27">
        <v>-64.198800000000006</v>
      </c>
      <c r="AA449" s="27">
        <v>-119.3857</v>
      </c>
      <c r="AB449" s="27">
        <v>-35.355400000000003</v>
      </c>
    </row>
    <row r="450" spans="1:28" ht="12" customHeight="1" x14ac:dyDescent="0.2">
      <c r="A450" s="2" t="s">
        <v>328</v>
      </c>
      <c r="B450" s="2" t="s">
        <v>1829</v>
      </c>
      <c r="C450" s="2" t="s">
        <v>3331</v>
      </c>
      <c r="D450" s="2" t="s">
        <v>4832</v>
      </c>
      <c r="E450" s="2" t="s">
        <v>6334</v>
      </c>
      <c r="F450" s="21">
        <v>449</v>
      </c>
      <c r="G450" s="21">
        <v>1338</v>
      </c>
      <c r="H450" s="22">
        <v>1049</v>
      </c>
      <c r="I450" s="3">
        <v>1.55E-2</v>
      </c>
      <c r="J450" s="5">
        <f t="shared" ref="J450:J513" si="28">K450-L450</f>
        <v>1.6E-2</v>
      </c>
      <c r="K450" s="10">
        <v>-2.8E-3</v>
      </c>
      <c r="L450" s="10">
        <v>-1.8800000000000001E-2</v>
      </c>
      <c r="M450" s="5">
        <f t="shared" ref="M450:M513" si="29">N450*K450</f>
        <v>-5.1827999999999998E-4</v>
      </c>
      <c r="N450" s="10">
        <v>0.18509999999999999</v>
      </c>
      <c r="O450" s="3">
        <v>-9.7000000000000003E-3</v>
      </c>
      <c r="P450" s="3">
        <v>-4.7899999999999998E-2</v>
      </c>
      <c r="Q450" s="3">
        <v>4.5100000000000001E-2</v>
      </c>
      <c r="R450" s="3">
        <f t="shared" ref="R450:R513" si="30">S450*K450</f>
        <v>-5.4664811535542633E-4</v>
      </c>
      <c r="S450" s="3">
        <f t="shared" si="27"/>
        <v>0.19523146976979511</v>
      </c>
      <c r="T450" s="25">
        <v>-2.9999999999999997E-4</v>
      </c>
      <c r="U450" s="25">
        <v>2.3E-3</v>
      </c>
      <c r="V450" s="25">
        <v>-2.5999999999999999E-3</v>
      </c>
      <c r="W450" s="31">
        <v>3779.8</v>
      </c>
      <c r="X450" s="31">
        <v>3189.5</v>
      </c>
      <c r="Y450" s="31">
        <v>3162.4</v>
      </c>
      <c r="Z450" s="27">
        <v>-10.418799999999999</v>
      </c>
      <c r="AA450" s="27">
        <v>-59.864600000000003</v>
      </c>
      <c r="AB450" s="27">
        <v>142.68090000000001</v>
      </c>
    </row>
    <row r="451" spans="1:28" ht="12" customHeight="1" x14ac:dyDescent="0.2">
      <c r="A451" s="2" t="s">
        <v>483</v>
      </c>
      <c r="B451" s="2" t="s">
        <v>1985</v>
      </c>
      <c r="C451" s="2" t="s">
        <v>3487</v>
      </c>
      <c r="D451" s="2" t="s">
        <v>4988</v>
      </c>
      <c r="E451" s="2" t="s">
        <v>6490</v>
      </c>
      <c r="F451" s="21">
        <v>450</v>
      </c>
      <c r="G451" s="21">
        <v>581</v>
      </c>
      <c r="H451" s="22">
        <v>219</v>
      </c>
      <c r="I451" s="3">
        <v>1.55E-2</v>
      </c>
      <c r="J451" s="5">
        <f t="shared" si="28"/>
        <v>1.5800000000000002E-2</v>
      </c>
      <c r="K451" s="10">
        <v>7.17E-2</v>
      </c>
      <c r="L451" s="10">
        <v>5.5899999999999998E-2</v>
      </c>
      <c r="M451" s="5">
        <f t="shared" si="29"/>
        <v>-2.5811999999999997E-4</v>
      </c>
      <c r="N451" s="10">
        <v>-3.5999999999999999E-3</v>
      </c>
      <c r="O451" s="3">
        <v>5.4000000000000003E-3</v>
      </c>
      <c r="P451" s="3">
        <v>1.4500000000000001E-2</v>
      </c>
      <c r="Q451" s="3">
        <v>5.7200000000000001E-2</v>
      </c>
      <c r="R451" s="3">
        <f t="shared" si="30"/>
        <v>1.2424814158969391E-2</v>
      </c>
      <c r="S451" s="3">
        <f t="shared" ref="S451:S514" si="31">(W451-Y451)/Y451</f>
        <v>0.17328890040403613</v>
      </c>
      <c r="T451" s="25">
        <v>-3.2000000000000002E-3</v>
      </c>
      <c r="U451" s="25">
        <v>-5.9999999999999995E-4</v>
      </c>
      <c r="V451" s="25">
        <v>-2.5999999999999999E-3</v>
      </c>
      <c r="W451" s="31">
        <v>17249</v>
      </c>
      <c r="X451" s="31">
        <v>17310.683000000001</v>
      </c>
      <c r="Y451" s="31">
        <v>14701.409</v>
      </c>
      <c r="Z451" s="27">
        <v>1236.3695</v>
      </c>
      <c r="AA451" s="27">
        <v>968.30880000000002</v>
      </c>
      <c r="AB451" s="27">
        <v>840.46789999999999</v>
      </c>
    </row>
    <row r="452" spans="1:28" ht="12" customHeight="1" x14ac:dyDescent="0.2">
      <c r="A452" s="2" t="s">
        <v>1226</v>
      </c>
      <c r="B452" s="2" t="s">
        <v>2728</v>
      </c>
      <c r="C452" s="2" t="s">
        <v>4230</v>
      </c>
      <c r="D452" s="2" t="s">
        <v>5731</v>
      </c>
      <c r="E452" s="2" t="s">
        <v>7233</v>
      </c>
      <c r="F452" s="21">
        <v>451</v>
      </c>
      <c r="G452" s="21">
        <v>712</v>
      </c>
      <c r="H452" s="22">
        <v>429</v>
      </c>
      <c r="I452" s="3">
        <v>1.55E-2</v>
      </c>
      <c r="J452" s="5">
        <f t="shared" si="28"/>
        <v>1.1900000000000001E-2</v>
      </c>
      <c r="K452" s="10">
        <v>4.0500000000000001E-2</v>
      </c>
      <c r="L452" s="10">
        <v>2.86E-2</v>
      </c>
      <c r="M452" s="5">
        <f t="shared" si="29"/>
        <v>3.5802000000000004E-3</v>
      </c>
      <c r="N452" s="10">
        <v>8.8400000000000006E-2</v>
      </c>
      <c r="O452" s="3">
        <v>3.3E-3</v>
      </c>
      <c r="P452" s="3">
        <v>-2.0999999999999999E-3</v>
      </c>
      <c r="Q452" s="3">
        <v>4.2599999999999999E-2</v>
      </c>
      <c r="R452" s="3">
        <f t="shared" si="30"/>
        <v>1.8390540997204389E-2</v>
      </c>
      <c r="S452" s="3">
        <f t="shared" si="31"/>
        <v>0.45408743202973795</v>
      </c>
      <c r="T452" s="25">
        <v>-3.3999999999999998E-3</v>
      </c>
      <c r="U452" s="25">
        <v>4.1999999999999997E-3</v>
      </c>
      <c r="V452" s="25">
        <v>-7.6E-3</v>
      </c>
      <c r="W452" s="31">
        <v>4733.2</v>
      </c>
      <c r="X452" s="31">
        <v>4348.8999999999996</v>
      </c>
      <c r="Y452" s="31">
        <v>3255.1</v>
      </c>
      <c r="Z452" s="27">
        <v>191.5926</v>
      </c>
      <c r="AA452" s="27">
        <v>124.2212</v>
      </c>
      <c r="AB452" s="27">
        <v>138.53210000000001</v>
      </c>
    </row>
    <row r="453" spans="1:28" ht="12" customHeight="1" x14ac:dyDescent="0.2">
      <c r="A453" s="2" t="s">
        <v>305</v>
      </c>
      <c r="B453" s="2" t="s">
        <v>1806</v>
      </c>
      <c r="C453" s="2" t="s">
        <v>3308</v>
      </c>
      <c r="D453" s="2" t="s">
        <v>4809</v>
      </c>
      <c r="E453" s="2" t="s">
        <v>6311</v>
      </c>
      <c r="F453" s="21">
        <v>452</v>
      </c>
      <c r="G453" s="21">
        <v>713</v>
      </c>
      <c r="H453" s="22">
        <v>1095</v>
      </c>
      <c r="I453" s="3">
        <v>1.55E-2</v>
      </c>
      <c r="J453" s="5">
        <f t="shared" si="28"/>
        <v>1.6E-2</v>
      </c>
      <c r="K453" s="10">
        <v>-7.1000000000000004E-3</v>
      </c>
      <c r="L453" s="10">
        <v>-2.3099999999999999E-2</v>
      </c>
      <c r="M453" s="5">
        <f t="shared" si="29"/>
        <v>-5.1617000000000004E-4</v>
      </c>
      <c r="N453" s="10">
        <v>7.2700000000000001E-2</v>
      </c>
      <c r="O453" s="3">
        <v>3.3E-3</v>
      </c>
      <c r="P453" s="3">
        <v>1.4500000000000001E-2</v>
      </c>
      <c r="Q453" s="3">
        <v>-2.1600000000000001E-2</v>
      </c>
      <c r="R453" s="3">
        <f t="shared" si="30"/>
        <v>1.7915527094141185E-3</v>
      </c>
      <c r="S453" s="3">
        <f t="shared" si="31"/>
        <v>-0.25233136752311525</v>
      </c>
      <c r="T453" s="25">
        <v>-5.0000000000000001E-4</v>
      </c>
      <c r="U453" s="25">
        <v>2.7000000000000001E-3</v>
      </c>
      <c r="V453" s="25">
        <v>-3.2000000000000002E-3</v>
      </c>
      <c r="W453" s="31">
        <v>1243.192</v>
      </c>
      <c r="X453" s="31">
        <v>1158.979</v>
      </c>
      <c r="Y453" s="31">
        <v>1662.758</v>
      </c>
      <c r="Z453" s="27">
        <v>-8.8808000000000007</v>
      </c>
      <c r="AA453" s="27">
        <v>-26.820900000000002</v>
      </c>
      <c r="AB453" s="27">
        <v>-35.9129</v>
      </c>
    </row>
    <row r="454" spans="1:28" ht="12" customHeight="1" x14ac:dyDescent="0.2">
      <c r="A454" s="2" t="s">
        <v>73</v>
      </c>
      <c r="B454" s="2" t="s">
        <v>1574</v>
      </c>
      <c r="C454" s="2" t="s">
        <v>3076</v>
      </c>
      <c r="D454" s="2" t="s">
        <v>4577</v>
      </c>
      <c r="E454" s="2" t="s">
        <v>6079</v>
      </c>
      <c r="F454" s="21">
        <v>453</v>
      </c>
      <c r="G454" s="21">
        <v>948</v>
      </c>
      <c r="H454" s="22">
        <v>704</v>
      </c>
      <c r="I454" s="3">
        <v>1.54E-2</v>
      </c>
      <c r="J454" s="5">
        <f t="shared" si="28"/>
        <v>1.4999999999999999E-2</v>
      </c>
      <c r="K454" s="10">
        <v>1.9199999999999998E-2</v>
      </c>
      <c r="L454" s="10">
        <v>4.1999999999999997E-3</v>
      </c>
      <c r="M454" s="5">
        <f t="shared" si="29"/>
        <v>3.7055999999999998E-4</v>
      </c>
      <c r="N454" s="10">
        <v>1.9300000000000001E-2</v>
      </c>
      <c r="O454" s="3">
        <v>1E-4</v>
      </c>
      <c r="P454" s="3">
        <v>-5.0000000000000001E-4</v>
      </c>
      <c r="Q454" s="3">
        <v>1.9699999999999999E-2</v>
      </c>
      <c r="R454" s="3">
        <f t="shared" si="30"/>
        <v>8.4398388758258585E-4</v>
      </c>
      <c r="S454" s="3">
        <f t="shared" si="31"/>
        <v>4.3957494144926348E-2</v>
      </c>
      <c r="T454" s="25">
        <v>-2.2000000000000001E-3</v>
      </c>
      <c r="U454" s="25">
        <v>3.0999999999999999E-3</v>
      </c>
      <c r="V454" s="25">
        <v>-5.3E-3</v>
      </c>
      <c r="W454" s="31">
        <v>1344.825</v>
      </c>
      <c r="X454" s="31">
        <v>1319.3869999999999</v>
      </c>
      <c r="Y454" s="31">
        <v>1288.1990000000001</v>
      </c>
      <c r="Z454" s="27">
        <v>25.877800000000001</v>
      </c>
      <c r="AA454" s="27">
        <v>5.5467000000000004</v>
      </c>
      <c r="AB454" s="27">
        <v>25.404</v>
      </c>
    </row>
    <row r="455" spans="1:28" ht="12" customHeight="1" x14ac:dyDescent="0.2">
      <c r="A455" s="2" t="s">
        <v>987</v>
      </c>
      <c r="B455" s="2" t="s">
        <v>2489</v>
      </c>
      <c r="C455" s="2" t="s">
        <v>3991</v>
      </c>
      <c r="D455" s="2" t="s">
        <v>5492</v>
      </c>
      <c r="E455" s="2" t="s">
        <v>6994</v>
      </c>
      <c r="F455" s="21">
        <v>454</v>
      </c>
      <c r="G455" s="21">
        <v>231</v>
      </c>
      <c r="H455" s="22">
        <v>167</v>
      </c>
      <c r="I455" s="3">
        <v>1.54E-2</v>
      </c>
      <c r="J455" s="5">
        <f t="shared" si="28"/>
        <v>0</v>
      </c>
      <c r="K455" s="10">
        <v>8.4900000000000003E-2</v>
      </c>
      <c r="L455" s="10">
        <v>8.4900000000000003E-2</v>
      </c>
      <c r="M455" s="5">
        <f t="shared" si="29"/>
        <v>1.5392369999999999E-2</v>
      </c>
      <c r="N455" s="10">
        <v>0.18129999999999999</v>
      </c>
      <c r="O455" s="3">
        <v>1.7000000000000001E-2</v>
      </c>
      <c r="P455" s="3">
        <v>4.1000000000000003E-3</v>
      </c>
      <c r="Q455" s="3">
        <v>8.0799999999999997E-2</v>
      </c>
      <c r="R455" s="3">
        <f t="shared" si="30"/>
        <v>8.060484231767516E-2</v>
      </c>
      <c r="S455" s="3">
        <f t="shared" si="31"/>
        <v>0.94940921457803484</v>
      </c>
      <c r="T455" s="25">
        <v>5.5800000000000002E-2</v>
      </c>
      <c r="U455" s="25">
        <v>4.4299999999999999E-2</v>
      </c>
      <c r="V455" s="25">
        <v>1.15E-2</v>
      </c>
      <c r="W455" s="31">
        <v>2304.9989999999998</v>
      </c>
      <c r="X455" s="31">
        <v>1951.278</v>
      </c>
      <c r="Y455" s="31">
        <v>1182.4090000000001</v>
      </c>
      <c r="Z455" s="27">
        <v>195.72479999999999</v>
      </c>
      <c r="AA455" s="27">
        <v>165.62799999999999</v>
      </c>
      <c r="AB455" s="27">
        <v>95.485299999999995</v>
      </c>
    </row>
    <row r="456" spans="1:28" ht="12" customHeight="1" x14ac:dyDescent="0.2">
      <c r="A456" s="2" t="s">
        <v>1287</v>
      </c>
      <c r="B456" s="2" t="s">
        <v>2789</v>
      </c>
      <c r="C456" s="2" t="s">
        <v>4291</v>
      </c>
      <c r="D456" s="2" t="s">
        <v>5792</v>
      </c>
      <c r="E456" s="2" t="s">
        <v>7294</v>
      </c>
      <c r="F456" s="21">
        <v>455</v>
      </c>
      <c r="G456" s="21">
        <v>145</v>
      </c>
      <c r="H456" s="22">
        <v>11</v>
      </c>
      <c r="I456" s="3">
        <v>1.54E-2</v>
      </c>
      <c r="J456" s="5">
        <f t="shared" si="28"/>
        <v>-1.0000000000000009E-3</v>
      </c>
      <c r="K456" s="10">
        <v>0.25569999999999998</v>
      </c>
      <c r="L456" s="10">
        <v>0.25669999999999998</v>
      </c>
      <c r="M456" s="5">
        <f t="shared" si="29"/>
        <v>1.6441509999999999E-2</v>
      </c>
      <c r="N456" s="10">
        <v>6.4299999999999996E-2</v>
      </c>
      <c r="O456" s="3">
        <v>2.4400000000000002E-2</v>
      </c>
      <c r="P456" s="3">
        <v>1.21E-2</v>
      </c>
      <c r="Q456" s="3">
        <v>0.24360000000000001</v>
      </c>
      <c r="R456" s="3">
        <f t="shared" si="30"/>
        <v>0.10982013476656505</v>
      </c>
      <c r="S456" s="3">
        <f t="shared" si="31"/>
        <v>0.42948820792555753</v>
      </c>
      <c r="T456" s="25">
        <v>-1.26E-2</v>
      </c>
      <c r="U456" s="25">
        <v>-1.4200000000000001E-2</v>
      </c>
      <c r="V456" s="25">
        <v>1.6000000000000001E-3</v>
      </c>
      <c r="W456" s="31">
        <v>4455</v>
      </c>
      <c r="X456" s="31">
        <v>4186</v>
      </c>
      <c r="Y456" s="31">
        <v>3116.5</v>
      </c>
      <c r="Z456" s="27">
        <v>1139.1596999999999</v>
      </c>
      <c r="AA456" s="27">
        <v>1074.6973</v>
      </c>
      <c r="AB456" s="27">
        <v>759.17439999999999</v>
      </c>
    </row>
    <row r="457" spans="1:28" ht="12" customHeight="1" x14ac:dyDescent="0.2">
      <c r="A457" s="2" t="s">
        <v>1425</v>
      </c>
      <c r="B457" s="2" t="s">
        <v>2927</v>
      </c>
      <c r="C457" s="2" t="s">
        <v>4429</v>
      </c>
      <c r="D457" s="2" t="s">
        <v>5930</v>
      </c>
      <c r="E457" s="2" t="s">
        <v>7432</v>
      </c>
      <c r="F457" s="21">
        <v>456</v>
      </c>
      <c r="G457" s="21">
        <v>1350</v>
      </c>
      <c r="H457" s="22">
        <v>619</v>
      </c>
      <c r="I457" s="3">
        <v>1.54E-2</v>
      </c>
      <c r="J457" s="5">
        <f t="shared" si="28"/>
        <v>1.2099999999999998E-2</v>
      </c>
      <c r="K457" s="10">
        <v>2.5499999999999998E-2</v>
      </c>
      <c r="L457" s="10">
        <v>1.34E-2</v>
      </c>
      <c r="M457" s="5">
        <f t="shared" si="29"/>
        <v>3.2384999999999996E-3</v>
      </c>
      <c r="N457" s="10">
        <v>0.127</v>
      </c>
      <c r="O457" s="3">
        <v>-1.06E-2</v>
      </c>
      <c r="P457" s="3">
        <v>-5.7000000000000002E-2</v>
      </c>
      <c r="Q457" s="3">
        <v>8.2500000000000004E-2</v>
      </c>
      <c r="R457" s="3">
        <f t="shared" si="30"/>
        <v>3.9374341478099432E-3</v>
      </c>
      <c r="S457" s="3">
        <f t="shared" si="31"/>
        <v>0.1544091822670566</v>
      </c>
      <c r="T457" s="25">
        <v>-1.6999999999999999E-3</v>
      </c>
      <c r="U457" s="25">
        <v>-5.9999999999999995E-4</v>
      </c>
      <c r="V457" s="25">
        <v>-1.1000000000000001E-3</v>
      </c>
      <c r="W457" s="31">
        <v>391.14499999999998</v>
      </c>
      <c r="X457" s="31">
        <v>347.08100000000002</v>
      </c>
      <c r="Y457" s="31">
        <v>338.827</v>
      </c>
      <c r="Z457" s="27">
        <v>9.9864999999999995</v>
      </c>
      <c r="AA457" s="27">
        <v>4.6486000000000001</v>
      </c>
      <c r="AB457" s="27">
        <v>27.941700000000001</v>
      </c>
    </row>
    <row r="458" spans="1:28" ht="12" customHeight="1" x14ac:dyDescent="0.2">
      <c r="A458" s="2" t="s">
        <v>211</v>
      </c>
      <c r="B458" s="2" t="s">
        <v>1712</v>
      </c>
      <c r="C458" s="2" t="s">
        <v>3214</v>
      </c>
      <c r="D458" s="2" t="s">
        <v>4715</v>
      </c>
      <c r="E458" s="2" t="s">
        <v>6217</v>
      </c>
      <c r="F458" s="21">
        <v>457</v>
      </c>
      <c r="G458" s="21">
        <v>808</v>
      </c>
      <c r="H458" s="22">
        <v>647</v>
      </c>
      <c r="I458" s="3">
        <v>1.5299999999999999E-2</v>
      </c>
      <c r="J458" s="5">
        <f t="shared" si="28"/>
        <v>1.18E-2</v>
      </c>
      <c r="K458" s="10">
        <v>2.3599999999999999E-2</v>
      </c>
      <c r="L458" s="10">
        <v>1.18E-2</v>
      </c>
      <c r="M458" s="5">
        <f t="shared" si="29"/>
        <v>3.5234799999999998E-3</v>
      </c>
      <c r="N458" s="10">
        <v>0.14929999999999999</v>
      </c>
      <c r="O458" s="3">
        <v>1.8E-3</v>
      </c>
      <c r="P458" s="3">
        <v>7.0000000000000001E-3</v>
      </c>
      <c r="Q458" s="3">
        <v>1.66E-2</v>
      </c>
      <c r="R458" s="3">
        <f t="shared" si="30"/>
        <v>1.9314792759588654E-3</v>
      </c>
      <c r="S458" s="3">
        <f t="shared" si="31"/>
        <v>8.1842342201646837E-2</v>
      </c>
      <c r="T458" s="25">
        <v>-8.9999999999999998E-4</v>
      </c>
      <c r="U458" s="25">
        <v>1.6000000000000001E-3</v>
      </c>
      <c r="V458" s="25">
        <v>-2.5000000000000001E-3</v>
      </c>
      <c r="W458" s="31">
        <v>1593.2660000000001</v>
      </c>
      <c r="X458" s="31">
        <v>1386.2670000000001</v>
      </c>
      <c r="Y458" s="31">
        <v>1472.7339999999999</v>
      </c>
      <c r="Z458" s="27">
        <v>37.525100000000002</v>
      </c>
      <c r="AA458" s="27">
        <v>16.293900000000001</v>
      </c>
      <c r="AB458" s="27">
        <v>24.395399999999999</v>
      </c>
    </row>
    <row r="459" spans="1:28" ht="12" customHeight="1" x14ac:dyDescent="0.2">
      <c r="A459" s="2" t="s">
        <v>200</v>
      </c>
      <c r="B459" s="2" t="s">
        <v>1701</v>
      </c>
      <c r="C459" s="2" t="s">
        <v>3203</v>
      </c>
      <c r="D459" s="2" t="s">
        <v>4704</v>
      </c>
      <c r="E459" s="2" t="s">
        <v>6206</v>
      </c>
      <c r="F459" s="21">
        <v>458</v>
      </c>
      <c r="G459" s="21">
        <v>1431</v>
      </c>
      <c r="H459" s="22">
        <v>1365</v>
      </c>
      <c r="I459" s="3">
        <v>1.5299999999999999E-2</v>
      </c>
      <c r="J459" s="5">
        <f t="shared" si="28"/>
        <v>2.1199999999999997E-2</v>
      </c>
      <c r="K459" s="10">
        <v>-6.3399999999999998E-2</v>
      </c>
      <c r="L459" s="10">
        <v>-8.4599999999999995E-2</v>
      </c>
      <c r="M459" s="5">
        <f t="shared" si="29"/>
        <v>-5.9025399999999995E-3</v>
      </c>
      <c r="N459" s="10">
        <v>9.3100000000000002E-2</v>
      </c>
      <c r="O459" s="3">
        <v>-2.3400000000000001E-2</v>
      </c>
      <c r="P459" s="3">
        <v>-3.04E-2</v>
      </c>
      <c r="Q459" s="3">
        <v>-3.3000000000000002E-2</v>
      </c>
      <c r="R459" s="3">
        <f t="shared" si="30"/>
        <v>-8.6633194976993885E-2</v>
      </c>
      <c r="S459" s="3">
        <f t="shared" si="31"/>
        <v>1.3664541794478531</v>
      </c>
      <c r="T459" s="25">
        <v>7.3000000000000001E-3</v>
      </c>
      <c r="U459" s="25">
        <v>8.0999999999999996E-3</v>
      </c>
      <c r="V459" s="25">
        <v>-8.0000000000000004E-4</v>
      </c>
      <c r="W459" s="31">
        <v>493.73700000000002</v>
      </c>
      <c r="X459" s="31">
        <v>451.666</v>
      </c>
      <c r="Y459" s="31">
        <v>208.64</v>
      </c>
      <c r="Z459" s="27">
        <v>-31.286200000000001</v>
      </c>
      <c r="AA459" s="27">
        <v>-38.208300000000001</v>
      </c>
      <c r="AB459" s="27">
        <v>-6.8883999999999999</v>
      </c>
    </row>
    <row r="460" spans="1:28" ht="12" customHeight="1" x14ac:dyDescent="0.2">
      <c r="A460" s="2" t="s">
        <v>27</v>
      </c>
      <c r="B460" s="2" t="s">
        <v>1528</v>
      </c>
      <c r="C460" s="2" t="s">
        <v>3030</v>
      </c>
      <c r="D460" s="2" t="s">
        <v>4531</v>
      </c>
      <c r="E460" s="2" t="s">
        <v>6033</v>
      </c>
      <c r="F460" s="21">
        <v>459</v>
      </c>
      <c r="G460" s="21">
        <v>371</v>
      </c>
      <c r="H460" s="22">
        <v>711</v>
      </c>
      <c r="I460" s="3">
        <v>1.5299999999999999E-2</v>
      </c>
      <c r="J460" s="5">
        <f t="shared" si="28"/>
        <v>1.3299999999999999E-2</v>
      </c>
      <c r="K460" s="10">
        <v>1.8599999999999998E-2</v>
      </c>
      <c r="L460" s="10">
        <v>5.3E-3</v>
      </c>
      <c r="M460" s="5">
        <f t="shared" si="29"/>
        <v>1.9567199999999999E-3</v>
      </c>
      <c r="N460" s="10">
        <v>0.1052</v>
      </c>
      <c r="O460" s="3">
        <v>1.06E-2</v>
      </c>
      <c r="P460" s="3">
        <v>4.3400000000000001E-2</v>
      </c>
      <c r="Q460" s="3">
        <v>-2.4799999999999999E-2</v>
      </c>
      <c r="R460" s="3">
        <f t="shared" si="30"/>
        <v>9.4868309829433412E-3</v>
      </c>
      <c r="S460" s="3">
        <f t="shared" si="31"/>
        <v>0.51004467650233021</v>
      </c>
      <c r="T460" s="25">
        <v>6.9999999999999999E-4</v>
      </c>
      <c r="U460" s="25">
        <v>1.3100000000000001E-2</v>
      </c>
      <c r="V460" s="25">
        <v>-1.24E-2</v>
      </c>
      <c r="W460" s="31">
        <v>500.90899999999999</v>
      </c>
      <c r="X460" s="31">
        <v>453.24799999999999</v>
      </c>
      <c r="Y460" s="31">
        <v>331.71800000000002</v>
      </c>
      <c r="Z460" s="27">
        <v>9.3406000000000002</v>
      </c>
      <c r="AA460" s="27">
        <v>2.4104000000000001</v>
      </c>
      <c r="AB460" s="27">
        <v>-8.2424999999999997</v>
      </c>
    </row>
    <row r="461" spans="1:28" ht="12" customHeight="1" x14ac:dyDescent="0.2">
      <c r="A461" s="2" t="s">
        <v>5</v>
      </c>
      <c r="B461" s="2" t="s">
        <v>1506</v>
      </c>
      <c r="C461" s="2" t="s">
        <v>3008</v>
      </c>
      <c r="D461" s="2" t="s">
        <v>4509</v>
      </c>
      <c r="E461" s="2" t="s">
        <v>6011</v>
      </c>
      <c r="F461" s="21">
        <v>460</v>
      </c>
      <c r="G461" s="21">
        <v>185</v>
      </c>
      <c r="H461" s="22">
        <v>127</v>
      </c>
      <c r="I461" s="3">
        <v>1.5299999999999999E-2</v>
      </c>
      <c r="J461" s="5">
        <f t="shared" si="28"/>
        <v>7.9999999999999932E-3</v>
      </c>
      <c r="K461" s="10">
        <v>9.6199999999999994E-2</v>
      </c>
      <c r="L461" s="10">
        <v>8.8200000000000001E-2</v>
      </c>
      <c r="M461" s="5">
        <f t="shared" si="29"/>
        <v>7.2630999999999989E-3</v>
      </c>
      <c r="N461" s="10">
        <v>7.5499999999999998E-2</v>
      </c>
      <c r="O461" s="3">
        <v>1.9900000000000001E-2</v>
      </c>
      <c r="P461" s="3">
        <v>3.2899999999999999E-2</v>
      </c>
      <c r="Q461" s="3">
        <v>6.3299999999999995E-2</v>
      </c>
      <c r="R461" s="3">
        <f t="shared" si="30"/>
        <v>6.6353598316305787E-2</v>
      </c>
      <c r="S461" s="3">
        <f t="shared" si="31"/>
        <v>0.689746344244343</v>
      </c>
      <c r="T461" s="25">
        <v>-2.5000000000000001E-3</v>
      </c>
      <c r="U461" s="25">
        <v>1.8100000000000002E-2</v>
      </c>
      <c r="V461" s="25">
        <v>-2.06E-2</v>
      </c>
      <c r="W461" s="31">
        <v>39267.042000000001</v>
      </c>
      <c r="X461" s="31">
        <v>36509.216999999997</v>
      </c>
      <c r="Y461" s="31">
        <v>23238.423999999999</v>
      </c>
      <c r="Z461" s="27">
        <v>3778.8229000000001</v>
      </c>
      <c r="AA461" s="27">
        <v>3220.4973</v>
      </c>
      <c r="AB461" s="27">
        <v>1470.5648000000001</v>
      </c>
    </row>
    <row r="462" spans="1:28" ht="12" customHeight="1" x14ac:dyDescent="0.2">
      <c r="A462" s="2" t="s">
        <v>620</v>
      </c>
      <c r="B462" s="2" t="s">
        <v>2122</v>
      </c>
      <c r="C462" s="2" t="s">
        <v>3624</v>
      </c>
      <c r="D462" s="2" t="s">
        <v>5125</v>
      </c>
      <c r="E462" s="2" t="s">
        <v>6627</v>
      </c>
      <c r="F462" s="21">
        <v>461</v>
      </c>
      <c r="G462" s="21">
        <v>1325</v>
      </c>
      <c r="H462" s="22">
        <v>850</v>
      </c>
      <c r="I462" s="3">
        <v>1.52E-2</v>
      </c>
      <c r="J462" s="5">
        <f t="shared" si="28"/>
        <v>1.3100000000000001E-2</v>
      </c>
      <c r="K462" s="10">
        <v>1.04E-2</v>
      </c>
      <c r="L462" s="10">
        <v>-2.7000000000000001E-3</v>
      </c>
      <c r="M462" s="5">
        <f t="shared" si="29"/>
        <v>2.0633599999999998E-3</v>
      </c>
      <c r="N462" s="10">
        <v>0.19839999999999999</v>
      </c>
      <c r="O462" s="3">
        <v>-9.1000000000000004E-3</v>
      </c>
      <c r="P462" s="3">
        <v>-4.8099999999999997E-2</v>
      </c>
      <c r="Q462" s="3">
        <v>5.8500000000000003E-2</v>
      </c>
      <c r="R462" s="3">
        <f t="shared" si="30"/>
        <v>2.3934175976552002E-3</v>
      </c>
      <c r="S462" s="3">
        <f t="shared" si="31"/>
        <v>0.23013630746684618</v>
      </c>
      <c r="T462" s="25">
        <v>-1.1000000000000001E-3</v>
      </c>
      <c r="U462" s="25">
        <v>4.1999999999999997E-3</v>
      </c>
      <c r="V462" s="25">
        <v>-5.3E-3</v>
      </c>
      <c r="W462" s="31">
        <v>4304.4290000000001</v>
      </c>
      <c r="X462" s="31">
        <v>3591.9389999999999</v>
      </c>
      <c r="Y462" s="31">
        <v>3499.1480000000001</v>
      </c>
      <c r="Z462" s="27">
        <v>44.7639</v>
      </c>
      <c r="AA462" s="27">
        <v>-9.7919999999999998</v>
      </c>
      <c r="AB462" s="27">
        <v>204.59219999999999</v>
      </c>
    </row>
    <row r="463" spans="1:28" ht="12" customHeight="1" x14ac:dyDescent="0.2">
      <c r="A463" s="2" t="s">
        <v>581</v>
      </c>
      <c r="B463" s="2" t="s">
        <v>2083</v>
      </c>
      <c r="C463" s="2" t="s">
        <v>3585</v>
      </c>
      <c r="D463" s="2" t="s">
        <v>5086</v>
      </c>
      <c r="E463" s="2" t="s">
        <v>6588</v>
      </c>
      <c r="F463" s="21">
        <v>462</v>
      </c>
      <c r="G463" s="21">
        <v>528</v>
      </c>
      <c r="H463" s="22">
        <v>259</v>
      </c>
      <c r="I463" s="3">
        <v>1.52E-2</v>
      </c>
      <c r="J463" s="5">
        <f t="shared" si="28"/>
        <v>1.0899999999999993E-2</v>
      </c>
      <c r="K463" s="10">
        <v>6.3799999999999996E-2</v>
      </c>
      <c r="L463" s="10">
        <v>5.2900000000000003E-2</v>
      </c>
      <c r="M463" s="5">
        <f t="shared" si="29"/>
        <v>4.3384000000000001E-3</v>
      </c>
      <c r="N463" s="10">
        <v>6.8000000000000005E-2</v>
      </c>
      <c r="O463" s="3">
        <v>6.7000000000000002E-3</v>
      </c>
      <c r="P463" s="3">
        <v>-1.9E-3</v>
      </c>
      <c r="Q463" s="3">
        <v>6.5699999999999995E-2</v>
      </c>
      <c r="R463" s="3">
        <f t="shared" si="30"/>
        <v>3.5632580645161296E-2</v>
      </c>
      <c r="S463" s="3">
        <f t="shared" si="31"/>
        <v>0.55850439882697955</v>
      </c>
      <c r="T463" s="25">
        <v>9.1000000000000004E-3</v>
      </c>
      <c r="U463" s="25">
        <v>2.1299999999999999E-2</v>
      </c>
      <c r="V463" s="25">
        <v>-1.2200000000000001E-2</v>
      </c>
      <c r="W463" s="31">
        <v>1009.755</v>
      </c>
      <c r="X463" s="31">
        <v>945.48699999999997</v>
      </c>
      <c r="Y463" s="31">
        <v>647.9</v>
      </c>
      <c r="Z463" s="27">
        <v>64.402299999999997</v>
      </c>
      <c r="AA463" s="27">
        <v>50.017899999999997</v>
      </c>
      <c r="AB463" s="27">
        <v>42.592300000000002</v>
      </c>
    </row>
    <row r="464" spans="1:28" ht="12" customHeight="1" x14ac:dyDescent="0.2">
      <c r="A464" s="2" t="s">
        <v>164</v>
      </c>
      <c r="B464" s="2" t="s">
        <v>1665</v>
      </c>
      <c r="C464" s="2" t="s">
        <v>3167</v>
      </c>
      <c r="D464" s="2" t="s">
        <v>4668</v>
      </c>
      <c r="E464" s="2" t="s">
        <v>6170</v>
      </c>
      <c r="F464" s="21">
        <v>463</v>
      </c>
      <c r="G464" s="21">
        <v>1287</v>
      </c>
      <c r="H464" s="22">
        <v>1181</v>
      </c>
      <c r="I464" s="3">
        <v>1.52E-2</v>
      </c>
      <c r="J464" s="5">
        <f t="shared" si="28"/>
        <v>1.7499999999999998E-2</v>
      </c>
      <c r="K464" s="10">
        <v>-1.6799999999999999E-2</v>
      </c>
      <c r="L464" s="10">
        <v>-3.4299999999999997E-2</v>
      </c>
      <c r="M464" s="5">
        <f t="shared" si="29"/>
        <v>-8.3831999999999993E-4</v>
      </c>
      <c r="N464" s="10">
        <v>4.99E-2</v>
      </c>
      <c r="O464" s="3">
        <v>-7.1999999999999998E-3</v>
      </c>
      <c r="P464" s="3">
        <v>-1.5100000000000001E-2</v>
      </c>
      <c r="Q464" s="3">
        <v>-1.6999999999999999E-3</v>
      </c>
      <c r="R464" s="3">
        <f t="shared" si="30"/>
        <v>-3.3187040189261705E-3</v>
      </c>
      <c r="S464" s="3">
        <f t="shared" si="31"/>
        <v>0.19754190588846254</v>
      </c>
      <c r="T464" s="25">
        <v>1.3299999999999999E-2</v>
      </c>
      <c r="U464" s="25">
        <v>1.1599999999999999E-2</v>
      </c>
      <c r="V464" s="25">
        <v>1.6999999999999999E-3</v>
      </c>
      <c r="W464" s="31">
        <v>41508</v>
      </c>
      <c r="X464" s="31">
        <v>39537</v>
      </c>
      <c r="Y464" s="31">
        <v>34661</v>
      </c>
      <c r="Z464" s="27">
        <v>-1816.2502999999999</v>
      </c>
      <c r="AA464" s="27">
        <v>-2415.8856999999998</v>
      </c>
      <c r="AB464" s="27">
        <v>-565.12729999999999</v>
      </c>
    </row>
    <row r="465" spans="1:28" ht="12" customHeight="1" x14ac:dyDescent="0.2">
      <c r="A465" s="2" t="s">
        <v>48</v>
      </c>
      <c r="B465" s="2" t="s">
        <v>1549</v>
      </c>
      <c r="C465" s="2" t="s">
        <v>3051</v>
      </c>
      <c r="D465" s="2" t="s">
        <v>4552</v>
      </c>
      <c r="E465" s="2" t="s">
        <v>6054</v>
      </c>
      <c r="F465" s="21">
        <v>464</v>
      </c>
      <c r="G465" s="21">
        <v>447</v>
      </c>
      <c r="H465" s="22">
        <v>357</v>
      </c>
      <c r="I465" s="3">
        <v>1.5100000000000001E-2</v>
      </c>
      <c r="J465" s="5">
        <f t="shared" si="28"/>
        <v>3.7000000000000019E-3</v>
      </c>
      <c r="K465" s="10">
        <v>4.8800000000000003E-2</v>
      </c>
      <c r="L465" s="10">
        <v>4.5100000000000001E-2</v>
      </c>
      <c r="M465" s="5">
        <f t="shared" si="29"/>
        <v>1.134112E-2</v>
      </c>
      <c r="N465" s="10">
        <v>0.2324</v>
      </c>
      <c r="O465" s="3">
        <v>8.6E-3</v>
      </c>
      <c r="P465" s="3">
        <v>3.8999999999999998E-3</v>
      </c>
      <c r="Q465" s="3">
        <v>4.4900000000000002E-2</v>
      </c>
      <c r="R465" s="3">
        <f t="shared" si="30"/>
        <v>3.9132372553237267E-2</v>
      </c>
      <c r="S465" s="3">
        <f t="shared" si="31"/>
        <v>0.80189288018928817</v>
      </c>
      <c r="T465" s="25">
        <v>-2.0000000000000001E-4</v>
      </c>
      <c r="U465" s="25">
        <v>-1.5E-3</v>
      </c>
      <c r="V465" s="25">
        <v>1.2999999999999999E-3</v>
      </c>
      <c r="W465" s="31">
        <v>469.11200000000002</v>
      </c>
      <c r="X465" s="31">
        <v>380.649</v>
      </c>
      <c r="Y465" s="31">
        <v>260.34399999999999</v>
      </c>
      <c r="Z465" s="27">
        <v>22.901599999999998</v>
      </c>
      <c r="AA465" s="27">
        <v>17.154499999999999</v>
      </c>
      <c r="AB465" s="27">
        <v>11.6943</v>
      </c>
    </row>
    <row r="466" spans="1:28" ht="12" customHeight="1" x14ac:dyDescent="0.2">
      <c r="A466" s="2" t="s">
        <v>258</v>
      </c>
      <c r="B466" s="2" t="s">
        <v>1759</v>
      </c>
      <c r="C466" s="2" t="s">
        <v>3261</v>
      </c>
      <c r="D466" s="2" t="s">
        <v>4762</v>
      </c>
      <c r="E466" s="2" t="s">
        <v>6264</v>
      </c>
      <c r="F466" s="21">
        <v>465</v>
      </c>
      <c r="G466" s="21">
        <v>639</v>
      </c>
      <c r="H466" s="22">
        <v>411</v>
      </c>
      <c r="I466" s="3">
        <v>1.5100000000000001E-2</v>
      </c>
      <c r="J466" s="5">
        <f t="shared" si="28"/>
        <v>7.1999999999999981E-3</v>
      </c>
      <c r="K466" s="10">
        <v>4.24E-2</v>
      </c>
      <c r="L466" s="10">
        <v>3.5200000000000002E-2</v>
      </c>
      <c r="M466" s="5">
        <f t="shared" si="29"/>
        <v>7.9711999999999995E-3</v>
      </c>
      <c r="N466" s="10">
        <v>0.188</v>
      </c>
      <c r="O466" s="3">
        <v>4.4000000000000003E-3</v>
      </c>
      <c r="P466" s="3">
        <v>4.8999999999999998E-3</v>
      </c>
      <c r="Q466" s="3">
        <v>3.7499999999999999E-2</v>
      </c>
      <c r="R466" s="3">
        <f t="shared" si="30"/>
        <v>1.7064313841301464E-2</v>
      </c>
      <c r="S466" s="3">
        <f t="shared" si="31"/>
        <v>0.4024602321061666</v>
      </c>
      <c r="T466" s="25">
        <v>4.1999999999999997E-3</v>
      </c>
      <c r="U466" s="25">
        <v>3.7000000000000002E-3</v>
      </c>
      <c r="V466" s="25">
        <v>5.0000000000000001E-4</v>
      </c>
      <c r="W466" s="31">
        <v>4691.9840000000004</v>
      </c>
      <c r="X466" s="31">
        <v>3949.5920000000001</v>
      </c>
      <c r="Y466" s="31">
        <v>3345.538</v>
      </c>
      <c r="Z466" s="27">
        <v>198.7415</v>
      </c>
      <c r="AA466" s="27">
        <v>139.13220000000001</v>
      </c>
      <c r="AB466" s="27">
        <v>125.4492</v>
      </c>
    </row>
    <row r="467" spans="1:28" ht="12" customHeight="1" x14ac:dyDescent="0.2">
      <c r="A467" s="2" t="s">
        <v>1023</v>
      </c>
      <c r="B467" s="2" t="s">
        <v>2525</v>
      </c>
      <c r="C467" s="2" t="s">
        <v>4027</v>
      </c>
      <c r="D467" s="2" t="s">
        <v>5528</v>
      </c>
      <c r="E467" s="2" t="s">
        <v>7030</v>
      </c>
      <c r="F467" s="21">
        <v>466</v>
      </c>
      <c r="G467" s="21">
        <v>1435</v>
      </c>
      <c r="H467" s="22">
        <v>674</v>
      </c>
      <c r="I467" s="3">
        <v>1.5100000000000001E-2</v>
      </c>
      <c r="J467" s="5">
        <f t="shared" si="28"/>
        <v>1.09E-2</v>
      </c>
      <c r="K467" s="10">
        <v>2.12E-2</v>
      </c>
      <c r="L467" s="10">
        <v>1.03E-2</v>
      </c>
      <c r="M467" s="5">
        <f t="shared" si="29"/>
        <v>4.2357599999999999E-3</v>
      </c>
      <c r="N467" s="10">
        <v>0.19980000000000001</v>
      </c>
      <c r="O467" s="3">
        <v>-2.3699999999999999E-2</v>
      </c>
      <c r="P467" s="3">
        <v>-0.1157</v>
      </c>
      <c r="Q467" s="3">
        <v>0.13689999999999999</v>
      </c>
      <c r="R467" s="3">
        <f t="shared" si="30"/>
        <v>-2.8782110756858164E-3</v>
      </c>
      <c r="S467" s="3">
        <f t="shared" si="31"/>
        <v>-0.13576467338140644</v>
      </c>
      <c r="T467" s="25">
        <v>0</v>
      </c>
      <c r="U467" s="25">
        <v>1.8800000000000001E-2</v>
      </c>
      <c r="V467" s="25">
        <v>-1.8800000000000001E-2</v>
      </c>
      <c r="W467" s="31">
        <v>1069.9000000000001</v>
      </c>
      <c r="X467" s="31">
        <v>891.7</v>
      </c>
      <c r="Y467" s="31">
        <v>1237.973</v>
      </c>
      <c r="Z467" s="27">
        <v>22.6938</v>
      </c>
      <c r="AA467" s="27">
        <v>9.1990999999999996</v>
      </c>
      <c r="AB467" s="27">
        <v>169.4692</v>
      </c>
    </row>
    <row r="468" spans="1:28" ht="12" customHeight="1" x14ac:dyDescent="0.2">
      <c r="A468" s="2" t="s">
        <v>535</v>
      </c>
      <c r="B468" s="2" t="s">
        <v>2037</v>
      </c>
      <c r="C468" s="2" t="s">
        <v>3539</v>
      </c>
      <c r="D468" s="2" t="s">
        <v>5040</v>
      </c>
      <c r="E468" s="2" t="s">
        <v>6542</v>
      </c>
      <c r="F468" s="21">
        <v>467</v>
      </c>
      <c r="G468" s="21">
        <v>1195</v>
      </c>
      <c r="H468" s="22">
        <v>1257</v>
      </c>
      <c r="I468" s="3">
        <v>1.4999999999999999E-2</v>
      </c>
      <c r="J468" s="5">
        <f t="shared" si="28"/>
        <v>1.6799999999999999E-2</v>
      </c>
      <c r="K468" s="10">
        <v>-2.87E-2</v>
      </c>
      <c r="L468" s="10">
        <v>-4.5499999999999999E-2</v>
      </c>
      <c r="M468" s="5">
        <f t="shared" si="29"/>
        <v>-1.7908799999999999E-3</v>
      </c>
      <c r="N468" s="10">
        <v>6.2399999999999997E-2</v>
      </c>
      <c r="O468" s="3">
        <v>-4.4000000000000003E-3</v>
      </c>
      <c r="P468" s="3">
        <v>-2.23E-2</v>
      </c>
      <c r="Q468" s="3">
        <v>-6.4000000000000003E-3</v>
      </c>
      <c r="R468" s="3">
        <f t="shared" si="30"/>
        <v>4.5378051831340384E-4</v>
      </c>
      <c r="S468" s="3">
        <f t="shared" si="31"/>
        <v>-1.5811167885484454E-2</v>
      </c>
      <c r="T468" s="25">
        <v>3.3E-3</v>
      </c>
      <c r="U468" s="25">
        <v>2.3E-2</v>
      </c>
      <c r="V468" s="25">
        <v>-1.9699999999999999E-2</v>
      </c>
      <c r="W468" s="31">
        <v>916.64099999999996</v>
      </c>
      <c r="X468" s="31">
        <v>862.81600000000003</v>
      </c>
      <c r="Y468" s="31">
        <v>931.36699999999996</v>
      </c>
      <c r="Z468" s="27">
        <v>-26.347000000000001</v>
      </c>
      <c r="AA468" s="27">
        <v>-39.286099999999998</v>
      </c>
      <c r="AB468" s="27">
        <v>-5.9248000000000003</v>
      </c>
    </row>
    <row r="469" spans="1:28" ht="12" customHeight="1" x14ac:dyDescent="0.2">
      <c r="A469" s="2" t="s">
        <v>127</v>
      </c>
      <c r="B469" s="2" t="s">
        <v>1628</v>
      </c>
      <c r="C469" s="2" t="s">
        <v>3130</v>
      </c>
      <c r="D469" s="2" t="s">
        <v>4631</v>
      </c>
      <c r="E469" s="2" t="s">
        <v>6133</v>
      </c>
      <c r="F469" s="21">
        <v>468</v>
      </c>
      <c r="G469" s="21">
        <v>1242</v>
      </c>
      <c r="H469" s="22">
        <v>1027</v>
      </c>
      <c r="I469" s="3">
        <v>1.4999999999999999E-2</v>
      </c>
      <c r="J469" s="5">
        <f t="shared" si="28"/>
        <v>1.5200000000000002E-2</v>
      </c>
      <c r="K469" s="10">
        <v>-1.1999999999999999E-3</v>
      </c>
      <c r="L469" s="10">
        <v>-1.6400000000000001E-2</v>
      </c>
      <c r="M469" s="5">
        <f t="shared" si="29"/>
        <v>-1.9331999999999997E-4</v>
      </c>
      <c r="N469" s="10">
        <v>0.16109999999999999</v>
      </c>
      <c r="O469" s="3">
        <v>-5.7999999999999996E-3</v>
      </c>
      <c r="P469" s="3">
        <v>-2.8799999999999999E-2</v>
      </c>
      <c r="Q469" s="3">
        <v>2.76E-2</v>
      </c>
      <c r="R469" s="3">
        <f t="shared" si="30"/>
        <v>-3.2108340027443734E-5</v>
      </c>
      <c r="S469" s="3">
        <f t="shared" si="31"/>
        <v>2.6756950022869781E-2</v>
      </c>
      <c r="T469" s="25">
        <v>1E-4</v>
      </c>
      <c r="U469" s="25">
        <v>-1.6000000000000001E-3</v>
      </c>
      <c r="V469" s="25">
        <v>1.6999999999999999E-3</v>
      </c>
      <c r="W469" s="31">
        <v>8287.7479999999996</v>
      </c>
      <c r="X469" s="31">
        <v>7138.143</v>
      </c>
      <c r="Y469" s="31">
        <v>8071.7719999999999</v>
      </c>
      <c r="Z469" s="27">
        <v>-10.235099999999999</v>
      </c>
      <c r="AA469" s="27">
        <v>-117.1323</v>
      </c>
      <c r="AB469" s="27">
        <v>222.76230000000001</v>
      </c>
    </row>
    <row r="470" spans="1:28" ht="12" customHeight="1" x14ac:dyDescent="0.2">
      <c r="A470" s="2" t="s">
        <v>1217</v>
      </c>
      <c r="B470" s="2" t="s">
        <v>2719</v>
      </c>
      <c r="C470" s="2" t="s">
        <v>4221</v>
      </c>
      <c r="D470" s="2" t="s">
        <v>5722</v>
      </c>
      <c r="E470" s="2" t="s">
        <v>7224</v>
      </c>
      <c r="F470" s="21">
        <v>469</v>
      </c>
      <c r="G470" s="21">
        <v>621</v>
      </c>
      <c r="H470" s="22">
        <v>432</v>
      </c>
      <c r="I470" s="3">
        <v>1.49E-2</v>
      </c>
      <c r="J470" s="5">
        <f t="shared" si="28"/>
        <v>8.8000000000000023E-3</v>
      </c>
      <c r="K470" s="10">
        <v>4.02E-2</v>
      </c>
      <c r="L470" s="10">
        <v>3.1399999999999997E-2</v>
      </c>
      <c r="M470" s="5">
        <f t="shared" si="29"/>
        <v>6.1304999999999997E-3</v>
      </c>
      <c r="N470" s="10">
        <v>0.1525</v>
      </c>
      <c r="O470" s="3">
        <v>4.7000000000000002E-3</v>
      </c>
      <c r="P470" s="3">
        <v>1.0800000000000001E-2</v>
      </c>
      <c r="Q470" s="3">
        <v>2.9399999999999999E-2</v>
      </c>
      <c r="R470" s="3">
        <f t="shared" si="30"/>
        <v>1.2940910923014914E-2</v>
      </c>
      <c r="S470" s="3">
        <f t="shared" si="31"/>
        <v>0.32191320704017201</v>
      </c>
      <c r="T470" s="25">
        <v>-1.8E-3</v>
      </c>
      <c r="U470" s="25">
        <v>5.0000000000000001E-4</v>
      </c>
      <c r="V470" s="25">
        <v>-2.3E-3</v>
      </c>
      <c r="W470" s="31">
        <v>1967.8</v>
      </c>
      <c r="X470" s="31">
        <v>1707.4</v>
      </c>
      <c r="Y470" s="31">
        <v>1488.6</v>
      </c>
      <c r="Z470" s="27">
        <v>79.018100000000004</v>
      </c>
      <c r="AA470" s="27">
        <v>53.6252</v>
      </c>
      <c r="AB470" s="27">
        <v>43.814599999999999</v>
      </c>
    </row>
    <row r="471" spans="1:28" ht="12" customHeight="1" x14ac:dyDescent="0.2">
      <c r="A471" s="2" t="s">
        <v>536</v>
      </c>
      <c r="B471" s="2" t="s">
        <v>2038</v>
      </c>
      <c r="C471" s="2" t="s">
        <v>3540</v>
      </c>
      <c r="D471" s="2" t="s">
        <v>5041</v>
      </c>
      <c r="E471" s="2" t="s">
        <v>6543</v>
      </c>
      <c r="F471" s="21">
        <v>470</v>
      </c>
      <c r="G471" s="21">
        <v>529</v>
      </c>
      <c r="H471" s="22">
        <v>486</v>
      </c>
      <c r="I471" s="3">
        <v>1.49E-2</v>
      </c>
      <c r="J471" s="5">
        <f t="shared" si="28"/>
        <v>1.5799999999999998E-2</v>
      </c>
      <c r="K471" s="10">
        <v>3.5099999999999999E-2</v>
      </c>
      <c r="L471" s="10">
        <v>1.9300000000000001E-2</v>
      </c>
      <c r="M471" s="5">
        <f t="shared" si="29"/>
        <v>-8.9504999999999988E-4</v>
      </c>
      <c r="N471" s="10">
        <v>-2.5499999999999998E-2</v>
      </c>
      <c r="O471" s="3">
        <v>6.7000000000000002E-3</v>
      </c>
      <c r="P471" s="3">
        <v>2.2499999999999999E-2</v>
      </c>
      <c r="Q471" s="3">
        <v>1.26E-2</v>
      </c>
      <c r="R471" s="3">
        <f t="shared" si="30"/>
        <v>1.0956322259458568E-2</v>
      </c>
      <c r="S471" s="3">
        <f t="shared" si="31"/>
        <v>0.31214593331790796</v>
      </c>
      <c r="T471" s="25">
        <v>-2.3999999999999998E-3</v>
      </c>
      <c r="U471" s="25">
        <v>-5.9999999999999995E-4</v>
      </c>
      <c r="V471" s="25">
        <v>-1.8E-3</v>
      </c>
      <c r="W471" s="31">
        <v>351.6</v>
      </c>
      <c r="X471" s="31">
        <v>360.8</v>
      </c>
      <c r="Y471" s="31">
        <v>267.95800000000003</v>
      </c>
      <c r="Z471" s="27">
        <v>12.3527</v>
      </c>
      <c r="AA471" s="27">
        <v>6.9695999999999998</v>
      </c>
      <c r="AB471" s="27">
        <v>3.38</v>
      </c>
    </row>
    <row r="472" spans="1:28" ht="12" customHeight="1" x14ac:dyDescent="0.2">
      <c r="A472" s="2" t="s">
        <v>360</v>
      </c>
      <c r="B472" s="2" t="s">
        <v>1861</v>
      </c>
      <c r="C472" s="2" t="s">
        <v>3363</v>
      </c>
      <c r="D472" s="2" t="s">
        <v>4864</v>
      </c>
      <c r="E472" s="2" t="s">
        <v>6366</v>
      </c>
      <c r="F472" s="21">
        <v>471</v>
      </c>
      <c r="G472" s="21">
        <v>328</v>
      </c>
      <c r="H472" s="22">
        <v>535</v>
      </c>
      <c r="I472" s="3">
        <v>1.49E-2</v>
      </c>
      <c r="J472" s="5">
        <f t="shared" si="28"/>
        <v>1.1199999999999998E-2</v>
      </c>
      <c r="K472" s="10">
        <v>3.1099999999999999E-2</v>
      </c>
      <c r="L472" s="10">
        <v>1.9900000000000001E-2</v>
      </c>
      <c r="M472" s="5">
        <f t="shared" si="29"/>
        <v>3.6946800000000001E-3</v>
      </c>
      <c r="N472" s="10">
        <v>0.1188</v>
      </c>
      <c r="O472" s="3">
        <v>1.2500000000000001E-2</v>
      </c>
      <c r="P472" s="3">
        <v>-6.1699999999999998E-2</v>
      </c>
      <c r="Q472" s="3">
        <v>9.2799999999999994E-2</v>
      </c>
      <c r="R472" s="3">
        <f t="shared" si="30"/>
        <v>0.1240896590261891</v>
      </c>
      <c r="S472" s="3">
        <f t="shared" si="31"/>
        <v>3.9900211905527043</v>
      </c>
      <c r="T472" s="25">
        <v>-2.9999999999999997E-4</v>
      </c>
      <c r="U472" s="25">
        <v>1.8E-3</v>
      </c>
      <c r="V472" s="25">
        <v>-2.0999999999999999E-3</v>
      </c>
      <c r="W472" s="31">
        <v>6273.2749999999996</v>
      </c>
      <c r="X472" s="31">
        <v>5607.1059999999998</v>
      </c>
      <c r="Y472" s="31">
        <v>1257.164</v>
      </c>
      <c r="Z472" s="27">
        <v>195.0669</v>
      </c>
      <c r="AA472" s="27">
        <v>111.7077</v>
      </c>
      <c r="AB472" s="27">
        <v>116.7064</v>
      </c>
    </row>
    <row r="473" spans="1:28" ht="12" customHeight="1" x14ac:dyDescent="0.2">
      <c r="A473" s="2" t="s">
        <v>404</v>
      </c>
      <c r="B473" s="2" t="s">
        <v>1905</v>
      </c>
      <c r="C473" s="2" t="s">
        <v>3407</v>
      </c>
      <c r="D473" s="2" t="s">
        <v>4908</v>
      </c>
      <c r="E473" s="2" t="s">
        <v>6410</v>
      </c>
      <c r="F473" s="21">
        <v>472</v>
      </c>
      <c r="G473" s="21">
        <v>702</v>
      </c>
      <c r="H473" s="22">
        <v>400</v>
      </c>
      <c r="I473" s="3">
        <v>1.49E-2</v>
      </c>
      <c r="J473" s="5">
        <f t="shared" si="28"/>
        <v>1.1599999999999999E-2</v>
      </c>
      <c r="K473" s="10">
        <v>4.3900000000000002E-2</v>
      </c>
      <c r="L473" s="10">
        <v>3.2300000000000002E-2</v>
      </c>
      <c r="M473" s="5">
        <f t="shared" si="29"/>
        <v>3.2617700000000002E-3</v>
      </c>
      <c r="N473" s="10">
        <v>7.4300000000000005E-2</v>
      </c>
      <c r="O473" s="3">
        <v>3.3999999999999998E-3</v>
      </c>
      <c r="P473" s="3">
        <v>9.4000000000000004E-3</v>
      </c>
      <c r="Q473" s="3">
        <v>3.4500000000000003E-2</v>
      </c>
      <c r="R473" s="3">
        <f t="shared" si="30"/>
        <v>7.7592139326900459E-3</v>
      </c>
      <c r="S473" s="3">
        <f t="shared" si="31"/>
        <v>0.17674746999293953</v>
      </c>
      <c r="T473" s="25">
        <v>-3.2000000000000002E-3</v>
      </c>
      <c r="U473" s="25">
        <v>1.1000000000000001E-3</v>
      </c>
      <c r="V473" s="25">
        <v>-4.3E-3</v>
      </c>
      <c r="W473" s="31">
        <v>15000</v>
      </c>
      <c r="X473" s="31">
        <v>13963</v>
      </c>
      <c r="Y473" s="31">
        <v>12747</v>
      </c>
      <c r="Z473" s="27">
        <v>658.67780000000005</v>
      </c>
      <c r="AA473" s="27">
        <v>451.05810000000002</v>
      </c>
      <c r="AB473" s="27">
        <v>439.56020000000001</v>
      </c>
    </row>
    <row r="474" spans="1:28" ht="12" customHeight="1" x14ac:dyDescent="0.2">
      <c r="A474" s="2" t="s">
        <v>911</v>
      </c>
      <c r="B474" s="2" t="s">
        <v>2413</v>
      </c>
      <c r="C474" s="2" t="s">
        <v>3915</v>
      </c>
      <c r="D474" s="2" t="s">
        <v>5416</v>
      </c>
      <c r="E474" s="2" t="s">
        <v>6918</v>
      </c>
      <c r="F474" s="21">
        <v>473</v>
      </c>
      <c r="G474" s="21">
        <v>1463</v>
      </c>
      <c r="H474" s="22">
        <v>974</v>
      </c>
      <c r="I474" s="3">
        <v>1.4800000000000001E-2</v>
      </c>
      <c r="J474" s="5">
        <f t="shared" si="28"/>
        <v>1.4700000000000001E-2</v>
      </c>
      <c r="K474" s="10">
        <v>2.8E-3</v>
      </c>
      <c r="L474" s="10">
        <v>-1.1900000000000001E-2</v>
      </c>
      <c r="M474" s="5">
        <f t="shared" si="29"/>
        <v>1.9908E-4</v>
      </c>
      <c r="N474" s="10">
        <v>7.1099999999999997E-2</v>
      </c>
      <c r="O474" s="3">
        <v>-3.3799999999999997E-2</v>
      </c>
      <c r="P474" s="3">
        <v>-0.1678</v>
      </c>
      <c r="Q474" s="3">
        <v>0.1706</v>
      </c>
      <c r="R474" s="3">
        <f t="shared" si="30"/>
        <v>-1.2898857552508351E-3</v>
      </c>
      <c r="S474" s="3">
        <f t="shared" si="31"/>
        <v>-0.46067348401815539</v>
      </c>
      <c r="T474" s="25">
        <v>1.21E-2</v>
      </c>
      <c r="U474" s="25">
        <v>-7.4000000000000003E-3</v>
      </c>
      <c r="V474" s="25">
        <v>1.95E-2</v>
      </c>
      <c r="W474" s="31">
        <v>495.02300000000002</v>
      </c>
      <c r="X474" s="31">
        <v>462.18</v>
      </c>
      <c r="Y474" s="31">
        <v>917.85400000000004</v>
      </c>
      <c r="Z474" s="27">
        <v>1.3637999999999999</v>
      </c>
      <c r="AA474" s="27">
        <v>-5.4977999999999998</v>
      </c>
      <c r="AB474" s="27">
        <v>156.6224</v>
      </c>
    </row>
    <row r="475" spans="1:28" ht="12" customHeight="1" x14ac:dyDescent="0.2">
      <c r="A475" s="2" t="s">
        <v>693</v>
      </c>
      <c r="B475" s="2" t="s">
        <v>2195</v>
      </c>
      <c r="C475" s="2" t="s">
        <v>3697</v>
      </c>
      <c r="D475" s="2" t="s">
        <v>5198</v>
      </c>
      <c r="E475" s="2" t="s">
        <v>6700</v>
      </c>
      <c r="F475" s="21">
        <v>474</v>
      </c>
      <c r="G475" s="21">
        <v>1008</v>
      </c>
      <c r="H475" s="22">
        <v>1033</v>
      </c>
      <c r="I475" s="3">
        <v>1.4800000000000001E-2</v>
      </c>
      <c r="J475" s="5">
        <f t="shared" si="28"/>
        <v>1.4800000000000001E-2</v>
      </c>
      <c r="K475" s="10">
        <v>-1.6000000000000001E-3</v>
      </c>
      <c r="L475" s="10">
        <v>-1.6400000000000001E-2</v>
      </c>
      <c r="M475" s="5">
        <f t="shared" si="29"/>
        <v>-6.8960000000000004E-5</v>
      </c>
      <c r="N475" s="10">
        <v>4.3099999999999999E-2</v>
      </c>
      <c r="O475" s="3">
        <v>-5.9999999999999995E-4</v>
      </c>
      <c r="P475" s="3">
        <v>-1.5E-3</v>
      </c>
      <c r="Q475" s="3">
        <v>-1E-4</v>
      </c>
      <c r="R475" s="3">
        <f t="shared" si="30"/>
        <v>-1.6804032018974209E-3</v>
      </c>
      <c r="S475" s="3">
        <f t="shared" si="31"/>
        <v>1.050252001185888</v>
      </c>
      <c r="T475" s="25">
        <v>4.8999999999999998E-3</v>
      </c>
      <c r="U475" s="25">
        <v>2.8199999999999999E-2</v>
      </c>
      <c r="V475" s="25">
        <v>-2.3300000000000001E-2</v>
      </c>
      <c r="W475" s="31">
        <v>13831</v>
      </c>
      <c r="X475" s="31">
        <v>13260</v>
      </c>
      <c r="Y475" s="31">
        <v>6746</v>
      </c>
      <c r="Z475" s="27">
        <v>-21.5215</v>
      </c>
      <c r="AA475" s="27">
        <v>-218.03989999999999</v>
      </c>
      <c r="AB475" s="27">
        <v>-0.81079999999999997</v>
      </c>
    </row>
    <row r="476" spans="1:28" ht="12" customHeight="1" x14ac:dyDescent="0.2">
      <c r="A476" s="2" t="s">
        <v>1130</v>
      </c>
      <c r="B476" s="2" t="s">
        <v>2632</v>
      </c>
      <c r="C476" s="2" t="s">
        <v>4134</v>
      </c>
      <c r="D476" s="2" t="s">
        <v>5635</v>
      </c>
      <c r="E476" s="2" t="s">
        <v>7137</v>
      </c>
      <c r="F476" s="21">
        <v>475</v>
      </c>
      <c r="G476" s="21">
        <v>830</v>
      </c>
      <c r="H476" s="22">
        <v>1038</v>
      </c>
      <c r="I476" s="3">
        <v>1.47E-2</v>
      </c>
      <c r="J476" s="5">
        <f t="shared" si="28"/>
        <v>1.5000000000000001E-2</v>
      </c>
      <c r="K476" s="10">
        <v>-2E-3</v>
      </c>
      <c r="L476" s="10">
        <v>-1.7000000000000001E-2</v>
      </c>
      <c r="M476" s="5">
        <f t="shared" si="29"/>
        <v>-2.564E-4</v>
      </c>
      <c r="N476" s="10">
        <v>0.12820000000000001</v>
      </c>
      <c r="O476" s="3">
        <v>1.5E-3</v>
      </c>
      <c r="P476" s="3">
        <v>7.4000000000000003E-3</v>
      </c>
      <c r="Q476" s="3">
        <v>-9.4000000000000004E-3</v>
      </c>
      <c r="R476" s="3">
        <f t="shared" si="30"/>
        <v>2.2464002066249119E-4</v>
      </c>
      <c r="S476" s="3">
        <f t="shared" si="31"/>
        <v>-0.11232001033124558</v>
      </c>
      <c r="T476" s="25">
        <v>2.9999999999999997E-4</v>
      </c>
      <c r="U476" s="25">
        <v>3.5999999999999999E-3</v>
      </c>
      <c r="V476" s="25">
        <v>-3.3E-3</v>
      </c>
      <c r="W476" s="31">
        <v>2749.5</v>
      </c>
      <c r="X476" s="31">
        <v>2437.1</v>
      </c>
      <c r="Y476" s="31">
        <v>3097.4</v>
      </c>
      <c r="Z476" s="27">
        <v>-5.5393999999999997</v>
      </c>
      <c r="AA476" s="27">
        <v>-41.343899999999998</v>
      </c>
      <c r="AB476" s="27">
        <v>-29.180099999999999</v>
      </c>
    </row>
    <row r="477" spans="1:28" ht="12" customHeight="1" x14ac:dyDescent="0.2">
      <c r="A477" s="2" t="s">
        <v>502</v>
      </c>
      <c r="B477" s="2" t="s">
        <v>2004</v>
      </c>
      <c r="C477" s="2" t="s">
        <v>3506</v>
      </c>
      <c r="D477" s="2" t="s">
        <v>5007</v>
      </c>
      <c r="E477" s="2" t="s">
        <v>6509</v>
      </c>
      <c r="F477" s="21">
        <v>476</v>
      </c>
      <c r="G477" s="21">
        <v>804</v>
      </c>
      <c r="H477" s="22">
        <v>643</v>
      </c>
      <c r="I477" s="3">
        <v>1.47E-2</v>
      </c>
      <c r="J477" s="5">
        <f t="shared" si="28"/>
        <v>1.2500000000000002E-2</v>
      </c>
      <c r="K477" s="10">
        <v>2.3800000000000002E-2</v>
      </c>
      <c r="L477" s="10">
        <v>1.1299999999999999E-2</v>
      </c>
      <c r="M477" s="5">
        <f t="shared" si="29"/>
        <v>2.2395800000000001E-3</v>
      </c>
      <c r="N477" s="10">
        <v>9.4100000000000003E-2</v>
      </c>
      <c r="O477" s="3">
        <v>1.9E-3</v>
      </c>
      <c r="P477" s="3">
        <v>4.0000000000000001E-3</v>
      </c>
      <c r="Q477" s="3">
        <v>1.9800000000000002E-2</v>
      </c>
      <c r="R477" s="3">
        <f t="shared" si="30"/>
        <v>5.2525692817779607E-3</v>
      </c>
      <c r="S477" s="3">
        <f t="shared" si="31"/>
        <v>0.22069618830999835</v>
      </c>
      <c r="T477" s="25">
        <v>5.9999999999999995E-4</v>
      </c>
      <c r="U477" s="25">
        <v>2.0999999999999999E-3</v>
      </c>
      <c r="V477" s="25">
        <v>-1.5E-3</v>
      </c>
      <c r="W477" s="31">
        <v>755.11900000000003</v>
      </c>
      <c r="X477" s="31">
        <v>690.15200000000004</v>
      </c>
      <c r="Y477" s="31">
        <v>618.59699999999998</v>
      </c>
      <c r="Z477" s="27">
        <v>17.983899999999998</v>
      </c>
      <c r="AA477" s="27">
        <v>7.8067000000000002</v>
      </c>
      <c r="AB477" s="27">
        <v>12.2559</v>
      </c>
    </row>
    <row r="478" spans="1:28" ht="12" customHeight="1" x14ac:dyDescent="0.2">
      <c r="A478" s="2" t="s">
        <v>1264</v>
      </c>
      <c r="B478" s="2" t="s">
        <v>2766</v>
      </c>
      <c r="C478" s="2" t="s">
        <v>4268</v>
      </c>
      <c r="D478" s="2" t="s">
        <v>5769</v>
      </c>
      <c r="E478" s="2" t="s">
        <v>7271</v>
      </c>
      <c r="F478" s="21">
        <v>477</v>
      </c>
      <c r="G478" s="21">
        <v>1331</v>
      </c>
      <c r="H478" s="22">
        <v>933</v>
      </c>
      <c r="I478" s="3">
        <v>1.47E-2</v>
      </c>
      <c r="J478" s="5">
        <f t="shared" si="28"/>
        <v>1.4E-2</v>
      </c>
      <c r="K478" s="10">
        <v>5.1000000000000004E-3</v>
      </c>
      <c r="L478" s="10">
        <v>-8.8999999999999999E-3</v>
      </c>
      <c r="M478" s="5">
        <f t="shared" si="29"/>
        <v>6.6300000000000007E-4</v>
      </c>
      <c r="N478" s="10">
        <v>0.13</v>
      </c>
      <c r="O478" s="3">
        <v>-9.2999999999999992E-3</v>
      </c>
      <c r="P478" s="3">
        <v>-4.36E-2</v>
      </c>
      <c r="Q478" s="3">
        <v>4.87E-2</v>
      </c>
      <c r="R478" s="3">
        <f t="shared" si="30"/>
        <v>-2.7700047192439851E-3</v>
      </c>
      <c r="S478" s="3">
        <f t="shared" si="31"/>
        <v>-0.54313818024391858</v>
      </c>
      <c r="T478" s="25">
        <v>6.8999999999999999E-3</v>
      </c>
      <c r="U478" s="25">
        <v>3.8E-3</v>
      </c>
      <c r="V478" s="25">
        <v>3.0999999999999999E-3</v>
      </c>
      <c r="W478" s="31">
        <v>117.13800000000001</v>
      </c>
      <c r="X478" s="31">
        <v>103.666</v>
      </c>
      <c r="Y478" s="31">
        <v>256.39699999999999</v>
      </c>
      <c r="Z478" s="27">
        <v>0.60229999999999995</v>
      </c>
      <c r="AA478" s="27">
        <v>-0.92600000000000005</v>
      </c>
      <c r="AB478" s="27">
        <v>12.486700000000001</v>
      </c>
    </row>
    <row r="479" spans="1:28" ht="12" customHeight="1" x14ac:dyDescent="0.2">
      <c r="A479" s="2" t="s">
        <v>12</v>
      </c>
      <c r="B479" s="2" t="s">
        <v>1513</v>
      </c>
      <c r="C479" s="2" t="s">
        <v>3015</v>
      </c>
      <c r="D479" s="2" t="s">
        <v>4516</v>
      </c>
      <c r="E479" s="2" t="s">
        <v>6018</v>
      </c>
      <c r="F479" s="21">
        <v>478</v>
      </c>
      <c r="G479" s="21">
        <v>83</v>
      </c>
      <c r="H479" s="22">
        <v>836</v>
      </c>
      <c r="I479" s="3">
        <v>1.47E-2</v>
      </c>
      <c r="J479" s="5">
        <f t="shared" si="28"/>
        <v>1.2299999999999998E-2</v>
      </c>
      <c r="K479" s="10">
        <v>1.0999999999999999E-2</v>
      </c>
      <c r="L479" s="10">
        <v>-1.2999999999999999E-3</v>
      </c>
      <c r="M479" s="5">
        <f t="shared" si="29"/>
        <v>2.3561999999999997E-3</v>
      </c>
      <c r="N479" s="10">
        <v>0.2142</v>
      </c>
      <c r="O479" s="3">
        <v>3.7699999999999997E-2</v>
      </c>
      <c r="P479" s="3">
        <v>0.17780000000000001</v>
      </c>
      <c r="Q479" s="3">
        <v>-0.1668</v>
      </c>
      <c r="R479" s="3">
        <f t="shared" si="30"/>
        <v>1.0627610441897209E-2</v>
      </c>
      <c r="S479" s="3">
        <f t="shared" si="31"/>
        <v>0.96614640380883721</v>
      </c>
      <c r="T479" s="25">
        <v>2.9899999999999999E-2</v>
      </c>
      <c r="U479" s="25">
        <v>1.6E-2</v>
      </c>
      <c r="V479" s="25">
        <v>1.3899999999999999E-2</v>
      </c>
      <c r="W479" s="31">
        <v>1516.8209999999999</v>
      </c>
      <c r="X479" s="31">
        <v>1249.184</v>
      </c>
      <c r="Y479" s="31">
        <v>771.46900000000005</v>
      </c>
      <c r="Z479" s="27">
        <v>16.6784</v>
      </c>
      <c r="AA479" s="27">
        <v>-1.6581999999999999</v>
      </c>
      <c r="AB479" s="27">
        <v>-128.6885</v>
      </c>
    </row>
    <row r="480" spans="1:28" ht="12" customHeight="1" x14ac:dyDescent="0.2">
      <c r="A480" s="2" t="s">
        <v>257</v>
      </c>
      <c r="B480" s="2" t="s">
        <v>1758</v>
      </c>
      <c r="C480" s="2" t="s">
        <v>3260</v>
      </c>
      <c r="D480" s="2" t="s">
        <v>4761</v>
      </c>
      <c r="E480" s="2" t="s">
        <v>6263</v>
      </c>
      <c r="F480" s="21">
        <v>479</v>
      </c>
      <c r="G480" s="21">
        <v>432</v>
      </c>
      <c r="H480" s="22">
        <v>305</v>
      </c>
      <c r="I480" s="3">
        <v>1.46E-2</v>
      </c>
      <c r="J480" s="5">
        <f t="shared" si="28"/>
        <v>7.8999999999999973E-3</v>
      </c>
      <c r="K480" s="10">
        <v>5.7099999999999998E-2</v>
      </c>
      <c r="L480" s="10">
        <v>4.9200000000000001E-2</v>
      </c>
      <c r="M480" s="5">
        <f t="shared" si="29"/>
        <v>6.70354E-3</v>
      </c>
      <c r="N480" s="10">
        <v>0.1174</v>
      </c>
      <c r="O480" s="3">
        <v>8.9999999999999993E-3</v>
      </c>
      <c r="P480" s="3">
        <v>3.4000000000000002E-2</v>
      </c>
      <c r="Q480" s="3">
        <v>2.3099999999999999E-2</v>
      </c>
      <c r="R480" s="3">
        <f t="shared" si="30"/>
        <v>1.0885338467774629E-2</v>
      </c>
      <c r="S480" s="3">
        <f t="shared" si="31"/>
        <v>0.19063640048642083</v>
      </c>
      <c r="T480" s="25">
        <v>-2.9999999999999997E-4</v>
      </c>
      <c r="U480" s="25">
        <v>4.0000000000000001E-3</v>
      </c>
      <c r="V480" s="25">
        <v>-4.3E-3</v>
      </c>
      <c r="W480" s="31">
        <v>2937.3</v>
      </c>
      <c r="X480" s="31">
        <v>2628.8</v>
      </c>
      <c r="Y480" s="31">
        <v>2467</v>
      </c>
      <c r="Z480" s="27">
        <v>167.7833</v>
      </c>
      <c r="AA480" s="27">
        <v>129.3468</v>
      </c>
      <c r="AB480" s="27">
        <v>57.013399999999997</v>
      </c>
    </row>
    <row r="481" spans="1:28" ht="12" customHeight="1" x14ac:dyDescent="0.2">
      <c r="A481" s="2" t="s">
        <v>858</v>
      </c>
      <c r="B481" s="2" t="s">
        <v>2360</v>
      </c>
      <c r="C481" s="2" t="s">
        <v>3862</v>
      </c>
      <c r="D481" s="2" t="s">
        <v>5363</v>
      </c>
      <c r="E481" s="2" t="s">
        <v>6865</v>
      </c>
      <c r="F481" s="21">
        <v>480</v>
      </c>
      <c r="G481" s="21">
        <v>1196</v>
      </c>
      <c r="H481" s="22">
        <v>728</v>
      </c>
      <c r="I481" s="3">
        <v>1.46E-2</v>
      </c>
      <c r="J481" s="5">
        <f t="shared" si="28"/>
        <v>1.1700000000000002E-2</v>
      </c>
      <c r="K481" s="10">
        <v>1.8100000000000002E-2</v>
      </c>
      <c r="L481" s="10">
        <v>6.4000000000000003E-3</v>
      </c>
      <c r="M481" s="5">
        <f t="shared" si="29"/>
        <v>2.8652300000000003E-3</v>
      </c>
      <c r="N481" s="10">
        <v>0.1583</v>
      </c>
      <c r="O481" s="3">
        <v>-4.4000000000000003E-3</v>
      </c>
      <c r="P481" s="3">
        <v>-2.6599999999999999E-2</v>
      </c>
      <c r="Q481" s="3">
        <v>4.4699999999999997E-2</v>
      </c>
      <c r="R481" s="3">
        <f t="shared" si="30"/>
        <v>4.6404754347252417E-3</v>
      </c>
      <c r="S481" s="3">
        <f t="shared" si="31"/>
        <v>0.25637985827211279</v>
      </c>
      <c r="T481" s="25">
        <v>-1.2999999999999999E-3</v>
      </c>
      <c r="U481" s="25">
        <v>2.9999999999999997E-4</v>
      </c>
      <c r="V481" s="25">
        <v>-1.6000000000000001E-3</v>
      </c>
      <c r="W481" s="31">
        <v>328.52699999999999</v>
      </c>
      <c r="X481" s="31">
        <v>283.63200000000001</v>
      </c>
      <c r="Y481" s="31">
        <v>261.48700000000002</v>
      </c>
      <c r="Z481" s="27">
        <v>5.9622999999999999</v>
      </c>
      <c r="AA481" s="27">
        <v>1.8191999999999999</v>
      </c>
      <c r="AB481" s="27">
        <v>11.7014</v>
      </c>
    </row>
    <row r="482" spans="1:28" ht="12" customHeight="1" x14ac:dyDescent="0.2">
      <c r="A482" s="2" t="s">
        <v>315</v>
      </c>
      <c r="B482" s="2" t="s">
        <v>1816</v>
      </c>
      <c r="C482" s="2" t="s">
        <v>3318</v>
      </c>
      <c r="D482" s="2" t="s">
        <v>4819</v>
      </c>
      <c r="E482" s="2" t="s">
        <v>6321</v>
      </c>
      <c r="F482" s="21">
        <v>481</v>
      </c>
      <c r="G482" s="21">
        <v>485</v>
      </c>
      <c r="H482" s="22">
        <v>198</v>
      </c>
      <c r="I482" s="3">
        <v>1.46E-2</v>
      </c>
      <c r="J482" s="5">
        <f t="shared" si="28"/>
        <v>1.1400000000000007E-2</v>
      </c>
      <c r="K482" s="10">
        <v>7.6600000000000001E-2</v>
      </c>
      <c r="L482" s="10">
        <v>6.5199999999999994E-2</v>
      </c>
      <c r="M482" s="5">
        <f t="shared" si="29"/>
        <v>3.1099599999999997E-3</v>
      </c>
      <c r="N482" s="10">
        <v>4.0599999999999997E-2</v>
      </c>
      <c r="O482" s="3">
        <v>7.4999999999999997E-3</v>
      </c>
      <c r="P482" s="3">
        <v>4.1799999999999997E-2</v>
      </c>
      <c r="Q482" s="3">
        <v>3.4799999999999998E-2</v>
      </c>
      <c r="R482" s="3">
        <f t="shared" si="30"/>
        <v>-4.2400219508708118E-3</v>
      </c>
      <c r="S482" s="3">
        <f t="shared" si="31"/>
        <v>-5.5352766982647669E-2</v>
      </c>
      <c r="T482" s="25">
        <v>6.9999999999999999E-4</v>
      </c>
      <c r="U482" s="25">
        <v>3.7000000000000002E-3</v>
      </c>
      <c r="V482" s="25">
        <v>-3.0000000000000001E-3</v>
      </c>
      <c r="W482" s="31">
        <v>10300.764999999999</v>
      </c>
      <c r="X482" s="31">
        <v>9898.7579999999998</v>
      </c>
      <c r="Y482" s="31">
        <v>10904.351000000001</v>
      </c>
      <c r="Z482" s="27">
        <v>789.40099999999995</v>
      </c>
      <c r="AA482" s="27">
        <v>645.37</v>
      </c>
      <c r="AB482" s="27">
        <v>379.6857</v>
      </c>
    </row>
    <row r="483" spans="1:28" ht="12" customHeight="1" x14ac:dyDescent="0.2">
      <c r="A483" s="2" t="s">
        <v>623</v>
      </c>
      <c r="B483" s="2" t="s">
        <v>2125</v>
      </c>
      <c r="C483" s="2" t="s">
        <v>3627</v>
      </c>
      <c r="D483" s="2" t="s">
        <v>5128</v>
      </c>
      <c r="E483" s="2" t="s">
        <v>6630</v>
      </c>
      <c r="F483" s="21">
        <v>482</v>
      </c>
      <c r="G483" s="21">
        <v>1197</v>
      </c>
      <c r="H483" s="22">
        <v>114</v>
      </c>
      <c r="I483" s="3">
        <v>1.4500000000000001E-2</v>
      </c>
      <c r="J483" s="5">
        <f t="shared" si="28"/>
        <v>1.0000000000000009E-2</v>
      </c>
      <c r="K483" s="10">
        <v>0.1019</v>
      </c>
      <c r="L483" s="10">
        <v>9.1899999999999996E-2</v>
      </c>
      <c r="M483" s="5">
        <f t="shared" si="29"/>
        <v>4.8198700000000004E-3</v>
      </c>
      <c r="N483" s="10">
        <v>4.7300000000000002E-2</v>
      </c>
      <c r="O483" s="3">
        <v>-4.4000000000000003E-3</v>
      </c>
      <c r="P483" s="3">
        <v>-1.52E-2</v>
      </c>
      <c r="Q483" s="3">
        <v>0.1171</v>
      </c>
      <c r="R483" s="3">
        <f t="shared" si="30"/>
        <v>-7.828412730960169E-3</v>
      </c>
      <c r="S483" s="3">
        <f t="shared" si="31"/>
        <v>-7.682446252168959E-2</v>
      </c>
      <c r="T483" s="25">
        <v>-6.9999999999999999E-4</v>
      </c>
      <c r="U483" s="25">
        <v>3.5000000000000001E-3</v>
      </c>
      <c r="V483" s="25">
        <v>-4.1999999999999997E-3</v>
      </c>
      <c r="W483" s="31">
        <v>535.76400000000001</v>
      </c>
      <c r="X483" s="31">
        <v>511.59100000000001</v>
      </c>
      <c r="Y483" s="31">
        <v>580.34900000000005</v>
      </c>
      <c r="Z483" s="27">
        <v>54.127200000000002</v>
      </c>
      <c r="AA483" s="27">
        <v>46.685899999999997</v>
      </c>
      <c r="AB483" s="27">
        <v>66.865499999999997</v>
      </c>
    </row>
    <row r="484" spans="1:28" ht="12" customHeight="1" x14ac:dyDescent="0.2">
      <c r="A484" s="2" t="s">
        <v>614</v>
      </c>
      <c r="B484" s="2" t="s">
        <v>2116</v>
      </c>
      <c r="C484" s="2" t="s">
        <v>3618</v>
      </c>
      <c r="D484" s="2" t="s">
        <v>5119</v>
      </c>
      <c r="E484" s="2" t="s">
        <v>6621</v>
      </c>
      <c r="F484" s="21">
        <v>483</v>
      </c>
      <c r="G484" s="21">
        <v>897</v>
      </c>
      <c r="H484" s="22">
        <v>1370</v>
      </c>
      <c r="I484" s="3">
        <v>1.4500000000000001E-2</v>
      </c>
      <c r="J484" s="5">
        <f t="shared" si="28"/>
        <v>1.2300000000000005E-2</v>
      </c>
      <c r="K484" s="10">
        <v>-6.4799999999999996E-2</v>
      </c>
      <c r="L484" s="10">
        <v>-7.7100000000000002E-2</v>
      </c>
      <c r="M484" s="5">
        <f t="shared" si="29"/>
        <v>2.1967199999999997E-3</v>
      </c>
      <c r="N484" s="10">
        <v>-3.39E-2</v>
      </c>
      <c r="O484" s="3">
        <v>5.9999999999999995E-4</v>
      </c>
      <c r="P484" s="3">
        <v>-3.2800000000000003E-2</v>
      </c>
      <c r="Q484" s="3">
        <v>-3.2000000000000001E-2</v>
      </c>
      <c r="R484" s="3">
        <f t="shared" si="30"/>
        <v>3.5914795714178313E-2</v>
      </c>
      <c r="S484" s="3">
        <f t="shared" si="31"/>
        <v>-0.55424067460151716</v>
      </c>
      <c r="T484" s="25">
        <v>8.3000000000000001E-3</v>
      </c>
      <c r="U484" s="25">
        <v>2.2000000000000001E-3</v>
      </c>
      <c r="V484" s="25">
        <v>6.1000000000000004E-3</v>
      </c>
      <c r="W484" s="31">
        <v>586.97900000000004</v>
      </c>
      <c r="X484" s="31">
        <v>607.55799999999999</v>
      </c>
      <c r="Y484" s="31">
        <v>1316.807</v>
      </c>
      <c r="Z484" s="27">
        <v>-38.032899999999998</v>
      </c>
      <c r="AA484" s="27">
        <v>-46.823</v>
      </c>
      <c r="AB484" s="27">
        <v>-42.139499999999998</v>
      </c>
    </row>
    <row r="485" spans="1:28" ht="12" customHeight="1" x14ac:dyDescent="0.2">
      <c r="A485" s="2" t="s">
        <v>743</v>
      </c>
      <c r="B485" s="2" t="s">
        <v>2245</v>
      </c>
      <c r="C485" s="2" t="s">
        <v>3747</v>
      </c>
      <c r="D485" s="2" t="s">
        <v>5248</v>
      </c>
      <c r="E485" s="2" t="s">
        <v>6750</v>
      </c>
      <c r="F485" s="21">
        <v>484</v>
      </c>
      <c r="G485" s="21">
        <v>161</v>
      </c>
      <c r="H485" s="22">
        <v>208</v>
      </c>
      <c r="I485" s="3">
        <v>1.44E-2</v>
      </c>
      <c r="J485" s="5">
        <f t="shared" si="28"/>
        <v>5.0999999999999934E-3</v>
      </c>
      <c r="K485" s="10">
        <v>7.3899999999999993E-2</v>
      </c>
      <c r="L485" s="10">
        <v>6.88E-2</v>
      </c>
      <c r="M485" s="5">
        <f t="shared" si="29"/>
        <v>9.3409600000000006E-3</v>
      </c>
      <c r="N485" s="10">
        <v>0.12640000000000001</v>
      </c>
      <c r="O485" s="3">
        <v>2.2499999999999999E-2</v>
      </c>
      <c r="P485" s="3">
        <v>5.3499999999999999E-2</v>
      </c>
      <c r="Q485" s="3">
        <v>2.0400000000000001E-2</v>
      </c>
      <c r="R485" s="3">
        <f t="shared" si="30"/>
        <v>5.9044837395810158E-2</v>
      </c>
      <c r="S485" s="3">
        <f t="shared" si="31"/>
        <v>0.79898291469296567</v>
      </c>
      <c r="T485" s="25">
        <v>-3.0000000000000001E-3</v>
      </c>
      <c r="U485" s="25">
        <v>-1.6999999999999999E-3</v>
      </c>
      <c r="V485" s="25">
        <v>-1.2999999999999999E-3</v>
      </c>
      <c r="W485" s="31">
        <v>541.94899999999996</v>
      </c>
      <c r="X485" s="31">
        <v>481.11399999999998</v>
      </c>
      <c r="Y485" s="31">
        <v>301.25299999999999</v>
      </c>
      <c r="Z485" s="27">
        <v>40.033900000000003</v>
      </c>
      <c r="AA485" s="27">
        <v>33.101700000000001</v>
      </c>
      <c r="AB485" s="27">
        <v>6.1447000000000003</v>
      </c>
    </row>
    <row r="486" spans="1:28" ht="12" customHeight="1" x14ac:dyDescent="0.2">
      <c r="A486" s="2" t="s">
        <v>39</v>
      </c>
      <c r="B486" s="2" t="s">
        <v>1540</v>
      </c>
      <c r="C486" s="2" t="s">
        <v>3042</v>
      </c>
      <c r="D486" s="2" t="s">
        <v>4543</v>
      </c>
      <c r="E486" s="2" t="s">
        <v>6045</v>
      </c>
      <c r="F486" s="21">
        <v>485</v>
      </c>
      <c r="G486" s="21">
        <v>1021</v>
      </c>
      <c r="H486" s="22">
        <v>1120</v>
      </c>
      <c r="I486" s="3">
        <v>1.44E-2</v>
      </c>
      <c r="J486" s="5">
        <f t="shared" si="28"/>
        <v>1.6799999999999999E-2</v>
      </c>
      <c r="K486" s="10">
        <v>-9.1000000000000004E-3</v>
      </c>
      <c r="L486" s="10">
        <v>-2.5899999999999999E-2</v>
      </c>
      <c r="M486" s="5">
        <f t="shared" si="29"/>
        <v>-2.3423400000000005E-3</v>
      </c>
      <c r="N486" s="10">
        <v>0.25740000000000002</v>
      </c>
      <c r="O486" s="3">
        <v>-8.9999999999999998E-4</v>
      </c>
      <c r="P486" s="3">
        <v>-4.4000000000000003E-3</v>
      </c>
      <c r="Q486" s="3">
        <v>-4.7000000000000002E-3</v>
      </c>
      <c r="R486" s="3">
        <f t="shared" si="30"/>
        <v>-3.7658523561607261E-5</v>
      </c>
      <c r="S486" s="3">
        <f t="shared" si="31"/>
        <v>4.1382992924843143E-3</v>
      </c>
      <c r="T486" s="25">
        <v>2.2000000000000001E-3</v>
      </c>
      <c r="U486" s="25">
        <v>2.3E-3</v>
      </c>
      <c r="V486" s="25">
        <v>-1E-4</v>
      </c>
      <c r="W486" s="31">
        <v>7522</v>
      </c>
      <c r="X486" s="31">
        <v>5982</v>
      </c>
      <c r="Y486" s="31">
        <v>7491</v>
      </c>
      <c r="Z486" s="27">
        <v>-68.491299999999995</v>
      </c>
      <c r="AA486" s="27">
        <v>-154.65260000000001</v>
      </c>
      <c r="AB486" s="27">
        <v>-34.991</v>
      </c>
    </row>
    <row r="487" spans="1:28" ht="12" customHeight="1" x14ac:dyDescent="0.2">
      <c r="A487" s="2" t="s">
        <v>477</v>
      </c>
      <c r="B487" s="2" t="s">
        <v>1979</v>
      </c>
      <c r="C487" s="2" t="s">
        <v>3481</v>
      </c>
      <c r="D487" s="2" t="s">
        <v>4982</v>
      </c>
      <c r="E487" s="2" t="s">
        <v>6484</v>
      </c>
      <c r="F487" s="21">
        <v>486</v>
      </c>
      <c r="G487" s="21">
        <v>477</v>
      </c>
      <c r="H487" s="22">
        <v>443</v>
      </c>
      <c r="I487" s="3">
        <v>1.44E-2</v>
      </c>
      <c r="J487" s="5">
        <f t="shared" si="28"/>
        <v>1.0699999999999998E-2</v>
      </c>
      <c r="K487" s="10">
        <v>3.8899999999999997E-2</v>
      </c>
      <c r="L487" s="10">
        <v>2.8199999999999999E-2</v>
      </c>
      <c r="M487" s="5">
        <f t="shared" si="29"/>
        <v>3.6877199999999994E-3</v>
      </c>
      <c r="N487" s="10">
        <v>9.4799999999999995E-2</v>
      </c>
      <c r="O487" s="3">
        <v>7.7000000000000002E-3</v>
      </c>
      <c r="P487" s="3">
        <v>3.2199999999999999E-2</v>
      </c>
      <c r="Q487" s="3">
        <v>6.7000000000000002E-3</v>
      </c>
      <c r="R487" s="3">
        <f t="shared" si="30"/>
        <v>6.0394521278622319E-3</v>
      </c>
      <c r="S487" s="3">
        <f t="shared" si="31"/>
        <v>0.15525583876252524</v>
      </c>
      <c r="T487" s="25">
        <v>-2.5000000000000001E-3</v>
      </c>
      <c r="U487" s="25">
        <v>2.8E-3</v>
      </c>
      <c r="V487" s="25">
        <v>-5.3E-3</v>
      </c>
      <c r="W487" s="31">
        <v>3032.2</v>
      </c>
      <c r="X487" s="31">
        <v>2769.7</v>
      </c>
      <c r="Y487" s="31">
        <v>2624.7</v>
      </c>
      <c r="Z487" s="27">
        <v>118.05240000000001</v>
      </c>
      <c r="AA487" s="27">
        <v>78.109300000000005</v>
      </c>
      <c r="AB487" s="27">
        <v>17.587599999999998</v>
      </c>
    </row>
    <row r="488" spans="1:28" ht="12" customHeight="1" x14ac:dyDescent="0.2">
      <c r="A488" s="2" t="s">
        <v>1213</v>
      </c>
      <c r="B488" s="2" t="s">
        <v>2715</v>
      </c>
      <c r="C488" s="2" t="s">
        <v>4217</v>
      </c>
      <c r="D488" s="2" t="s">
        <v>5718</v>
      </c>
      <c r="E488" s="2" t="s">
        <v>7220</v>
      </c>
      <c r="F488" s="21">
        <v>487</v>
      </c>
      <c r="G488" s="21">
        <v>182</v>
      </c>
      <c r="H488" s="22">
        <v>1185</v>
      </c>
      <c r="I488" s="3">
        <v>1.44E-2</v>
      </c>
      <c r="J488" s="5">
        <f t="shared" si="28"/>
        <v>1.5400000000000004E-2</v>
      </c>
      <c r="K488" s="10">
        <v>-1.7399999999999999E-2</v>
      </c>
      <c r="L488" s="10">
        <v>-3.2800000000000003E-2</v>
      </c>
      <c r="M488" s="5">
        <f t="shared" si="29"/>
        <v>-9.3089999999999991E-4</v>
      </c>
      <c r="N488" s="10">
        <v>5.3499999999999999E-2</v>
      </c>
      <c r="O488" s="3">
        <v>2.0199999999999999E-2</v>
      </c>
      <c r="P488" s="3">
        <v>0.1105</v>
      </c>
      <c r="Q488" s="3">
        <v>-0.12790000000000001</v>
      </c>
      <c r="R488" s="3">
        <f t="shared" si="30"/>
        <v>-9.430854167402216E-3</v>
      </c>
      <c r="S488" s="3">
        <f t="shared" si="31"/>
        <v>0.54200311306909288</v>
      </c>
      <c r="T488" s="25">
        <v>3.3E-3</v>
      </c>
      <c r="U488" s="25">
        <v>2.18E-2</v>
      </c>
      <c r="V488" s="25">
        <v>-1.8499999999999999E-2</v>
      </c>
      <c r="W488" s="31">
        <v>3537.6619999999998</v>
      </c>
      <c r="X488" s="31">
        <v>3358.0250000000001</v>
      </c>
      <c r="Y488" s="31">
        <v>2294.1990000000001</v>
      </c>
      <c r="Z488" s="27">
        <v>-61.532299999999999</v>
      </c>
      <c r="AA488" s="27">
        <v>-109.9986</v>
      </c>
      <c r="AB488" s="27">
        <v>-293.32380000000001</v>
      </c>
    </row>
    <row r="489" spans="1:28" ht="12" customHeight="1" x14ac:dyDescent="0.2">
      <c r="A489" s="2" t="s">
        <v>1440</v>
      </c>
      <c r="B489" s="2" t="s">
        <v>2942</v>
      </c>
      <c r="C489" s="2" t="s">
        <v>4444</v>
      </c>
      <c r="D489" s="2" t="s">
        <v>5945</v>
      </c>
      <c r="E489" s="2" t="s">
        <v>7447</v>
      </c>
      <c r="F489" s="21">
        <v>488</v>
      </c>
      <c r="G489" s="21">
        <v>354</v>
      </c>
      <c r="H489" s="22">
        <v>359</v>
      </c>
      <c r="I489" s="3">
        <v>1.44E-2</v>
      </c>
      <c r="J489" s="5">
        <f t="shared" si="28"/>
        <v>9.0000000000000011E-3</v>
      </c>
      <c r="K489" s="10">
        <v>4.8500000000000001E-2</v>
      </c>
      <c r="L489" s="10">
        <v>3.95E-2</v>
      </c>
      <c r="M489" s="5">
        <f t="shared" si="29"/>
        <v>5.3689500000000008E-3</v>
      </c>
      <c r="N489" s="10">
        <v>0.11070000000000001</v>
      </c>
      <c r="O489" s="3">
        <v>1.12E-2</v>
      </c>
      <c r="P489" s="3">
        <v>3.6400000000000002E-2</v>
      </c>
      <c r="Q489" s="3">
        <v>1.21E-2</v>
      </c>
      <c r="R489" s="3">
        <f t="shared" si="30"/>
        <v>1.9501955579988382E-2</v>
      </c>
      <c r="S489" s="3">
        <f t="shared" si="31"/>
        <v>0.40210217690697692</v>
      </c>
      <c r="T489" s="25">
        <v>4.3E-3</v>
      </c>
      <c r="U489" s="25">
        <v>7.3000000000000001E-3</v>
      </c>
      <c r="V489" s="25">
        <v>-3.0000000000000001E-3</v>
      </c>
      <c r="W489" s="31">
        <v>3427.8580000000002</v>
      </c>
      <c r="X489" s="31">
        <v>3086.1410000000001</v>
      </c>
      <c r="Y489" s="31">
        <v>2444.799</v>
      </c>
      <c r="Z489" s="27">
        <v>166.2937</v>
      </c>
      <c r="AA489" s="27">
        <v>121.8702</v>
      </c>
      <c r="AB489" s="27">
        <v>29.5093</v>
      </c>
    </row>
    <row r="490" spans="1:28" ht="12" customHeight="1" x14ac:dyDescent="0.2">
      <c r="A490" s="2" t="s">
        <v>226</v>
      </c>
      <c r="B490" s="2" t="s">
        <v>1727</v>
      </c>
      <c r="C490" s="2" t="s">
        <v>3229</v>
      </c>
      <c r="D490" s="2" t="s">
        <v>4730</v>
      </c>
      <c r="E490" s="2" t="s">
        <v>6232</v>
      </c>
      <c r="F490" s="21">
        <v>489</v>
      </c>
      <c r="G490" s="21">
        <v>493</v>
      </c>
      <c r="H490" s="22">
        <v>378</v>
      </c>
      <c r="I490" s="3">
        <v>1.43E-2</v>
      </c>
      <c r="J490" s="5">
        <f t="shared" si="28"/>
        <v>5.1000000000000004E-3</v>
      </c>
      <c r="K490" s="10">
        <v>4.5999999999999999E-2</v>
      </c>
      <c r="L490" s="10">
        <v>4.0899999999999999E-2</v>
      </c>
      <c r="M490" s="5">
        <f t="shared" si="29"/>
        <v>9.2183999999999999E-3</v>
      </c>
      <c r="N490" s="10">
        <v>0.20039999999999999</v>
      </c>
      <c r="O490" s="3">
        <v>7.4000000000000003E-3</v>
      </c>
      <c r="P490" s="3">
        <v>2.07E-2</v>
      </c>
      <c r="Q490" s="3">
        <v>2.53E-2</v>
      </c>
      <c r="R490" s="3">
        <f t="shared" si="30"/>
        <v>1.6522768107401071E-2</v>
      </c>
      <c r="S490" s="3">
        <f t="shared" si="31"/>
        <v>0.35919061103045807</v>
      </c>
      <c r="T490" s="25">
        <v>4.0000000000000002E-4</v>
      </c>
      <c r="U490" s="25">
        <v>6.0000000000000001E-3</v>
      </c>
      <c r="V490" s="25">
        <v>-5.5999999999999999E-3</v>
      </c>
      <c r="W490" s="31">
        <v>378.24099999999999</v>
      </c>
      <c r="X490" s="31">
        <v>315.096</v>
      </c>
      <c r="Y490" s="31">
        <v>278.28399999999999</v>
      </c>
      <c r="Z490" s="27">
        <v>17.390799999999999</v>
      </c>
      <c r="AA490" s="27">
        <v>12.882199999999999</v>
      </c>
      <c r="AB490" s="27">
        <v>7.0445000000000002</v>
      </c>
    </row>
    <row r="491" spans="1:28" ht="12" customHeight="1" x14ac:dyDescent="0.2">
      <c r="A491" s="2" t="s">
        <v>406</v>
      </c>
      <c r="B491" s="2" t="s">
        <v>1907</v>
      </c>
      <c r="C491" s="2" t="s">
        <v>3409</v>
      </c>
      <c r="D491" s="2" t="s">
        <v>4910</v>
      </c>
      <c r="E491" s="2" t="s">
        <v>6412</v>
      </c>
      <c r="F491" s="21">
        <v>490</v>
      </c>
      <c r="G491" s="21">
        <v>358</v>
      </c>
      <c r="H491" s="22">
        <v>255</v>
      </c>
      <c r="I491" s="3">
        <v>1.43E-2</v>
      </c>
      <c r="J491" s="5">
        <f t="shared" si="28"/>
        <v>7.6999999999999985E-3</v>
      </c>
      <c r="K491" s="10">
        <v>6.4899999999999999E-2</v>
      </c>
      <c r="L491" s="10">
        <v>5.7200000000000001E-2</v>
      </c>
      <c r="M491" s="5">
        <f t="shared" si="29"/>
        <v>6.6197999999999995E-3</v>
      </c>
      <c r="N491" s="10">
        <v>0.10199999999999999</v>
      </c>
      <c r="O491" s="3">
        <v>1.0999999999999999E-2</v>
      </c>
      <c r="P491" s="3">
        <v>3.9600000000000003E-2</v>
      </c>
      <c r="Q491" s="3">
        <v>2.53E-2</v>
      </c>
      <c r="R491" s="3">
        <f t="shared" si="30"/>
        <v>1.55958213680744E-2</v>
      </c>
      <c r="S491" s="3">
        <f t="shared" si="31"/>
        <v>0.24030541399190139</v>
      </c>
      <c r="T491" s="25">
        <v>1.2999999999999999E-3</v>
      </c>
      <c r="U491" s="25">
        <v>1.06E-2</v>
      </c>
      <c r="V491" s="25">
        <v>-9.2999999999999992E-3</v>
      </c>
      <c r="W491" s="31">
        <v>2729.6840000000002</v>
      </c>
      <c r="X491" s="31">
        <v>2477.0889999999999</v>
      </c>
      <c r="Y491" s="31">
        <v>2200.8159999999998</v>
      </c>
      <c r="Z491" s="27">
        <v>177.15180000000001</v>
      </c>
      <c r="AA491" s="27">
        <v>141.7353</v>
      </c>
      <c r="AB491" s="27">
        <v>55.7348</v>
      </c>
    </row>
    <row r="492" spans="1:28" ht="12" customHeight="1" x14ac:dyDescent="0.2">
      <c r="A492" s="2" t="s">
        <v>1363</v>
      </c>
      <c r="B492" s="2" t="s">
        <v>2865</v>
      </c>
      <c r="C492" s="2" t="s">
        <v>4367</v>
      </c>
      <c r="D492" s="2" t="s">
        <v>5868</v>
      </c>
      <c r="E492" s="2" t="s">
        <v>7370</v>
      </c>
      <c r="F492" s="21">
        <v>491</v>
      </c>
      <c r="G492" s="21">
        <v>640</v>
      </c>
      <c r="H492" s="22">
        <v>766</v>
      </c>
      <c r="I492" s="3">
        <v>1.4200000000000001E-2</v>
      </c>
      <c r="J492" s="5">
        <f t="shared" si="28"/>
        <v>1.2899999999999998E-2</v>
      </c>
      <c r="K492" s="10">
        <v>1.5599999999999999E-2</v>
      </c>
      <c r="L492" s="10">
        <v>2.7000000000000001E-3</v>
      </c>
      <c r="M492" s="5">
        <f t="shared" si="29"/>
        <v>1.3743599999999998E-3</v>
      </c>
      <c r="N492" s="10">
        <v>8.8099999999999998E-2</v>
      </c>
      <c r="O492" s="3">
        <v>4.4000000000000003E-3</v>
      </c>
      <c r="P492" s="3">
        <v>1.9800000000000002E-2</v>
      </c>
      <c r="Q492" s="3">
        <v>-4.1999999999999997E-3</v>
      </c>
      <c r="R492" s="3">
        <f t="shared" si="30"/>
        <v>2.1501971297902532E-3</v>
      </c>
      <c r="S492" s="3">
        <f t="shared" si="31"/>
        <v>0.13783314934552907</v>
      </c>
      <c r="T492" s="25">
        <v>-2.0999999999999999E-3</v>
      </c>
      <c r="U492" s="25">
        <v>2.5999999999999999E-3</v>
      </c>
      <c r="V492" s="25">
        <v>-4.7000000000000002E-3</v>
      </c>
      <c r="W492" s="31">
        <v>721.5</v>
      </c>
      <c r="X492" s="31">
        <v>663.1</v>
      </c>
      <c r="Y492" s="31">
        <v>634.1</v>
      </c>
      <c r="Z492" s="27">
        <v>11.245900000000001</v>
      </c>
      <c r="AA492" s="27">
        <v>1.8057000000000001</v>
      </c>
      <c r="AB492" s="27">
        <v>-2.6457999999999999</v>
      </c>
    </row>
    <row r="493" spans="1:28" ht="12" customHeight="1" x14ac:dyDescent="0.2">
      <c r="A493" s="2" t="s">
        <v>808</v>
      </c>
      <c r="B493" s="2" t="s">
        <v>2310</v>
      </c>
      <c r="C493" s="2" t="s">
        <v>3812</v>
      </c>
      <c r="D493" s="2" t="s">
        <v>5313</v>
      </c>
      <c r="E493" s="2" t="s">
        <v>6815</v>
      </c>
      <c r="F493" s="21">
        <v>492</v>
      </c>
      <c r="G493" s="21">
        <v>433</v>
      </c>
      <c r="H493" s="22">
        <v>567</v>
      </c>
      <c r="I493" s="3">
        <v>1.4200000000000001E-2</v>
      </c>
      <c r="J493" s="5">
        <f t="shared" si="28"/>
        <v>1.09E-2</v>
      </c>
      <c r="K493" s="10">
        <v>2.8799999999999999E-2</v>
      </c>
      <c r="L493" s="10">
        <v>1.7899999999999999E-2</v>
      </c>
      <c r="M493" s="5">
        <f t="shared" si="29"/>
        <v>3.2860799999999998E-3</v>
      </c>
      <c r="N493" s="10">
        <v>0.11409999999999999</v>
      </c>
      <c r="O493" s="3">
        <v>8.9999999999999993E-3</v>
      </c>
      <c r="P493" s="3">
        <v>4.3999999999999997E-2</v>
      </c>
      <c r="Q493" s="3">
        <v>-1.52E-2</v>
      </c>
      <c r="R493" s="3">
        <f t="shared" si="30"/>
        <v>8.0651131153436308E-4</v>
      </c>
      <c r="S493" s="3">
        <f t="shared" si="31"/>
        <v>2.800386498383205E-2</v>
      </c>
      <c r="T493" s="25">
        <v>-2.3999999999999998E-3</v>
      </c>
      <c r="U493" s="25">
        <v>2.5999999999999999E-3</v>
      </c>
      <c r="V493" s="25">
        <v>-5.0000000000000001E-3</v>
      </c>
      <c r="W493" s="31">
        <v>1369.259</v>
      </c>
      <c r="X493" s="31">
        <v>1229.002</v>
      </c>
      <c r="Y493" s="31">
        <v>1331.9590000000001</v>
      </c>
      <c r="Z493" s="27">
        <v>39.378300000000003</v>
      </c>
      <c r="AA493" s="27">
        <v>21.954699999999999</v>
      </c>
      <c r="AB493" s="27">
        <v>-20.240600000000001</v>
      </c>
    </row>
    <row r="494" spans="1:28" ht="12" customHeight="1" x14ac:dyDescent="0.2">
      <c r="A494" s="2" t="s">
        <v>1310</v>
      </c>
      <c r="B494" s="2" t="s">
        <v>2812</v>
      </c>
      <c r="C494" s="2" t="s">
        <v>4314</v>
      </c>
      <c r="D494" s="2" t="s">
        <v>5815</v>
      </c>
      <c r="E494" s="2" t="s">
        <v>7317</v>
      </c>
      <c r="F494" s="21">
        <v>493</v>
      </c>
      <c r="G494" s="21">
        <v>606</v>
      </c>
      <c r="H494" s="22">
        <v>703</v>
      </c>
      <c r="I494" s="3">
        <v>1.41E-2</v>
      </c>
      <c r="J494" s="5">
        <f t="shared" si="28"/>
        <v>1.2299999999999998E-2</v>
      </c>
      <c r="K494" s="10">
        <v>1.9199999999999998E-2</v>
      </c>
      <c r="L494" s="10">
        <v>6.8999999999999999E-3</v>
      </c>
      <c r="M494" s="5">
        <f t="shared" si="29"/>
        <v>1.7183999999999997E-3</v>
      </c>
      <c r="N494" s="10">
        <v>8.9499999999999996E-2</v>
      </c>
      <c r="O494" s="3">
        <v>4.8999999999999998E-3</v>
      </c>
      <c r="P494" s="3">
        <v>1.2200000000000001E-2</v>
      </c>
      <c r="Q494" s="3">
        <v>7.0000000000000001E-3</v>
      </c>
      <c r="R494" s="3">
        <f t="shared" si="30"/>
        <v>1.2173817218002335E-2</v>
      </c>
      <c r="S494" s="3">
        <f t="shared" si="31"/>
        <v>0.63405298010428834</v>
      </c>
      <c r="T494" s="25">
        <v>3.0000000000000001E-3</v>
      </c>
      <c r="U494" s="25">
        <v>5.8999999999999999E-3</v>
      </c>
      <c r="V494" s="25">
        <v>-2.8999999999999998E-3</v>
      </c>
      <c r="W494" s="31">
        <v>5379.6570000000002</v>
      </c>
      <c r="X494" s="31">
        <v>4937.8100000000004</v>
      </c>
      <c r="Y494" s="31">
        <v>3292.2170000000001</v>
      </c>
      <c r="Z494" s="27">
        <v>103.2792</v>
      </c>
      <c r="AA494" s="27">
        <v>33.880699999999997</v>
      </c>
      <c r="AB494" s="27">
        <v>23.119499999999999</v>
      </c>
    </row>
    <row r="495" spans="1:28" ht="12" customHeight="1" x14ac:dyDescent="0.2">
      <c r="A495" s="2" t="s">
        <v>745</v>
      </c>
      <c r="B495" s="2" t="s">
        <v>2247</v>
      </c>
      <c r="C495" s="2" t="s">
        <v>3749</v>
      </c>
      <c r="D495" s="2" t="s">
        <v>5250</v>
      </c>
      <c r="E495" s="2" t="s">
        <v>6752</v>
      </c>
      <c r="F495" s="21">
        <v>494</v>
      </c>
      <c r="G495" s="21">
        <v>311</v>
      </c>
      <c r="H495" s="22">
        <v>141</v>
      </c>
      <c r="I495" s="3">
        <v>1.41E-2</v>
      </c>
      <c r="J495" s="5">
        <f t="shared" si="28"/>
        <v>6.9999999999999923E-3</v>
      </c>
      <c r="K495" s="10">
        <v>9.2399999999999996E-2</v>
      </c>
      <c r="L495" s="10">
        <v>8.5400000000000004E-2</v>
      </c>
      <c r="M495" s="5">
        <f t="shared" si="29"/>
        <v>7.1147999999999992E-3</v>
      </c>
      <c r="N495" s="10">
        <v>7.6999999999999999E-2</v>
      </c>
      <c r="O495" s="3">
        <v>1.32E-2</v>
      </c>
      <c r="P495" s="3">
        <v>3.0099999999999998E-2</v>
      </c>
      <c r="Q495" s="3">
        <v>6.2300000000000001E-2</v>
      </c>
      <c r="R495" s="3">
        <f t="shared" si="30"/>
        <v>3.595665311252122E-2</v>
      </c>
      <c r="S495" s="3">
        <f t="shared" si="31"/>
        <v>0.38914126745152838</v>
      </c>
      <c r="T495" s="25">
        <v>2.3999999999999998E-3</v>
      </c>
      <c r="U495" s="25">
        <v>5.5999999999999999E-3</v>
      </c>
      <c r="V495" s="25">
        <v>-3.2000000000000002E-3</v>
      </c>
      <c r="W495" s="31">
        <v>8482.2729999999992</v>
      </c>
      <c r="X495" s="31">
        <v>7876.1360000000004</v>
      </c>
      <c r="Y495" s="31">
        <v>6106.1270000000004</v>
      </c>
      <c r="Z495" s="27">
        <v>783.60720000000003</v>
      </c>
      <c r="AA495" s="27">
        <v>672.50120000000004</v>
      </c>
      <c r="AB495" s="27">
        <v>380.12290000000002</v>
      </c>
    </row>
    <row r="496" spans="1:28" ht="12" customHeight="1" x14ac:dyDescent="0.2">
      <c r="A496" s="2" t="s">
        <v>1481</v>
      </c>
      <c r="B496" s="2" t="s">
        <v>2983</v>
      </c>
      <c r="C496" s="2" t="s">
        <v>4485</v>
      </c>
      <c r="D496" s="2" t="s">
        <v>5986</v>
      </c>
      <c r="E496" s="2" t="s">
        <v>7488</v>
      </c>
      <c r="F496" s="21">
        <v>495</v>
      </c>
      <c r="G496" s="21">
        <v>565</v>
      </c>
      <c r="H496" s="22">
        <v>442</v>
      </c>
      <c r="I496" s="3">
        <v>1.3899999999999999E-2</v>
      </c>
      <c r="J496" s="5">
        <f t="shared" si="28"/>
        <v>2.5999999999999981E-3</v>
      </c>
      <c r="K496" s="10">
        <v>3.9199999999999999E-2</v>
      </c>
      <c r="L496" s="10">
        <v>3.6600000000000001E-2</v>
      </c>
      <c r="M496" s="5">
        <f t="shared" si="29"/>
        <v>1.125432E-2</v>
      </c>
      <c r="N496" s="10">
        <v>0.28710000000000002</v>
      </c>
      <c r="O496" s="3">
        <v>5.7999999999999996E-3</v>
      </c>
      <c r="P496" s="3">
        <v>1.17E-2</v>
      </c>
      <c r="Q496" s="3">
        <v>2.75E-2</v>
      </c>
      <c r="R496" s="3">
        <f t="shared" si="30"/>
        <v>1.717367734447316E-2</v>
      </c>
      <c r="S496" s="3">
        <f t="shared" si="31"/>
        <v>0.43810401388962145</v>
      </c>
      <c r="T496" s="25">
        <v>-2.0999999999999999E-3</v>
      </c>
      <c r="U496" s="25">
        <v>2.3E-3</v>
      </c>
      <c r="V496" s="25">
        <v>-4.4000000000000003E-3</v>
      </c>
      <c r="W496" s="31">
        <v>4797.5379999999996</v>
      </c>
      <c r="X496" s="31">
        <v>3727.2649999999999</v>
      </c>
      <c r="Y496" s="31">
        <v>3336.0160000000001</v>
      </c>
      <c r="Z496" s="27">
        <v>188.2483</v>
      </c>
      <c r="AA496" s="27">
        <v>136.6028</v>
      </c>
      <c r="AB496" s="27">
        <v>91.794200000000004</v>
      </c>
    </row>
    <row r="497" spans="1:28" ht="12" customHeight="1" x14ac:dyDescent="0.2">
      <c r="A497" s="2" t="s">
        <v>558</v>
      </c>
      <c r="B497" s="2" t="s">
        <v>2060</v>
      </c>
      <c r="C497" s="2" t="s">
        <v>3562</v>
      </c>
      <c r="D497" s="2" t="s">
        <v>5063</v>
      </c>
      <c r="E497" s="2" t="s">
        <v>6565</v>
      </c>
      <c r="F497" s="21">
        <v>496</v>
      </c>
      <c r="G497" s="21">
        <v>790</v>
      </c>
      <c r="H497" s="22">
        <v>558</v>
      </c>
      <c r="I497" s="3">
        <v>1.38E-2</v>
      </c>
      <c r="J497" s="5">
        <f t="shared" si="28"/>
        <v>1.15E-2</v>
      </c>
      <c r="K497" s="10">
        <v>2.9600000000000001E-2</v>
      </c>
      <c r="L497" s="10">
        <v>1.8100000000000002E-2</v>
      </c>
      <c r="M497" s="5">
        <f t="shared" si="29"/>
        <v>2.3088000000000002E-3</v>
      </c>
      <c r="N497" s="10">
        <v>7.8E-2</v>
      </c>
      <c r="O497" s="3">
        <v>2.2000000000000001E-3</v>
      </c>
      <c r="P497" s="3">
        <v>2.7000000000000001E-3</v>
      </c>
      <c r="Q497" s="3">
        <v>2.69E-2</v>
      </c>
      <c r="R497" s="3">
        <f t="shared" si="30"/>
        <v>8.2765109165699822E-3</v>
      </c>
      <c r="S497" s="3">
        <f t="shared" si="31"/>
        <v>0.27961185528952642</v>
      </c>
      <c r="T497" s="25">
        <v>2.0000000000000001E-4</v>
      </c>
      <c r="U497" s="25">
        <v>5.3E-3</v>
      </c>
      <c r="V497" s="25">
        <v>-5.1000000000000004E-3</v>
      </c>
      <c r="W497" s="31">
        <v>1213.2</v>
      </c>
      <c r="X497" s="31">
        <v>1125.4000000000001</v>
      </c>
      <c r="Y497" s="31">
        <v>948.1</v>
      </c>
      <c r="Z497" s="27">
        <v>35.917499999999997</v>
      </c>
      <c r="AA497" s="27">
        <v>20.372800000000002</v>
      </c>
      <c r="AB497" s="27">
        <v>25.477</v>
      </c>
    </row>
    <row r="498" spans="1:28" ht="12" customHeight="1" x14ac:dyDescent="0.2">
      <c r="A498" s="2" t="s">
        <v>279</v>
      </c>
      <c r="B498" s="2" t="s">
        <v>1780</v>
      </c>
      <c r="C498" s="2" t="s">
        <v>3282</v>
      </c>
      <c r="D498" s="2" t="s">
        <v>4783</v>
      </c>
      <c r="E498" s="2" t="s">
        <v>6285</v>
      </c>
      <c r="F498" s="21">
        <v>497</v>
      </c>
      <c r="G498" s="21">
        <v>438</v>
      </c>
      <c r="H498" s="22">
        <v>989</v>
      </c>
      <c r="I498" s="3">
        <v>1.38E-2</v>
      </c>
      <c r="J498" s="5">
        <f t="shared" si="28"/>
        <v>1.37E-2</v>
      </c>
      <c r="K498" s="10">
        <v>1.2999999999999999E-3</v>
      </c>
      <c r="L498" s="10">
        <v>-1.24E-2</v>
      </c>
      <c r="M498" s="5">
        <f t="shared" si="29"/>
        <v>7.852E-5</v>
      </c>
      <c r="N498" s="10">
        <v>6.0400000000000002E-2</v>
      </c>
      <c r="O498" s="3">
        <v>8.8000000000000005E-3</v>
      </c>
      <c r="P498" s="3">
        <v>4.3799999999999999E-2</v>
      </c>
      <c r="Q498" s="3">
        <v>-4.2500000000000003E-2</v>
      </c>
      <c r="R498" s="3">
        <f t="shared" si="30"/>
        <v>1.7207572032332209E-4</v>
      </c>
      <c r="S498" s="3">
        <f t="shared" si="31"/>
        <v>0.13236593871024777</v>
      </c>
      <c r="T498" s="25">
        <v>-1E-4</v>
      </c>
      <c r="U498" s="25">
        <v>8.8000000000000005E-3</v>
      </c>
      <c r="V498" s="25">
        <v>-8.8999999999999999E-3</v>
      </c>
      <c r="W498" s="31">
        <v>7046.6</v>
      </c>
      <c r="X498" s="31">
        <v>6645.1</v>
      </c>
      <c r="Y498" s="31">
        <v>6222.9</v>
      </c>
      <c r="Z498" s="27">
        <v>9.1491000000000007</v>
      </c>
      <c r="AA498" s="27">
        <v>-82.581500000000005</v>
      </c>
      <c r="AB498" s="27">
        <v>-264.25029999999998</v>
      </c>
    </row>
    <row r="499" spans="1:28" ht="12" customHeight="1" x14ac:dyDescent="0.2">
      <c r="A499" s="2" t="s">
        <v>1478</v>
      </c>
      <c r="B499" s="2" t="s">
        <v>2980</v>
      </c>
      <c r="C499" s="2" t="s">
        <v>4482</v>
      </c>
      <c r="D499" s="2" t="s">
        <v>5983</v>
      </c>
      <c r="E499" s="2" t="s">
        <v>7485</v>
      </c>
      <c r="F499" s="21">
        <v>498</v>
      </c>
      <c r="G499" s="21">
        <v>1467</v>
      </c>
      <c r="H499" s="22">
        <v>1371</v>
      </c>
      <c r="I499" s="3">
        <v>1.38E-2</v>
      </c>
      <c r="J499" s="5">
        <f t="shared" si="28"/>
        <v>1.3999999999999999E-2</v>
      </c>
      <c r="K499" s="10">
        <v>-6.4799999999999996E-2</v>
      </c>
      <c r="L499" s="10">
        <v>-7.8799999999999995E-2</v>
      </c>
      <c r="M499" s="5">
        <f t="shared" si="29"/>
        <v>-2.0087999999999999E-4</v>
      </c>
      <c r="N499" s="10">
        <v>3.0999999999999999E-3</v>
      </c>
      <c r="O499" s="3">
        <v>-3.5400000000000001E-2</v>
      </c>
      <c r="P499" s="3">
        <v>-0.13669999999999999</v>
      </c>
      <c r="Q499" s="3">
        <v>7.1900000000000006E-2</v>
      </c>
      <c r="R499" s="3">
        <f t="shared" si="30"/>
        <v>-4.0524978192763676E-2</v>
      </c>
      <c r="S499" s="3">
        <f t="shared" si="31"/>
        <v>0.62538546593771105</v>
      </c>
      <c r="T499" s="25">
        <v>1.44E-2</v>
      </c>
      <c r="U499" s="25">
        <v>-8.9999999999999998E-4</v>
      </c>
      <c r="V499" s="25">
        <v>1.5299999999999999E-2</v>
      </c>
      <c r="W499" s="31">
        <v>1587.579</v>
      </c>
      <c r="X499" s="31">
        <v>1582.72</v>
      </c>
      <c r="Y499" s="31">
        <v>976.74</v>
      </c>
      <c r="Z499" s="27">
        <v>-102.8176</v>
      </c>
      <c r="AA499" s="27">
        <v>-124.673</v>
      </c>
      <c r="AB499" s="27">
        <v>70.268199999999993</v>
      </c>
    </row>
    <row r="500" spans="1:28" ht="12" customHeight="1" x14ac:dyDescent="0.2">
      <c r="A500" s="2" t="s">
        <v>1231</v>
      </c>
      <c r="B500" s="2" t="s">
        <v>2733</v>
      </c>
      <c r="C500" s="2" t="s">
        <v>4235</v>
      </c>
      <c r="D500" s="2" t="s">
        <v>5736</v>
      </c>
      <c r="E500" s="2" t="s">
        <v>7238</v>
      </c>
      <c r="F500" s="21">
        <v>499</v>
      </c>
      <c r="G500" s="21">
        <v>227</v>
      </c>
      <c r="H500" s="22">
        <v>1232</v>
      </c>
      <c r="I500" s="3">
        <v>1.38E-2</v>
      </c>
      <c r="J500" s="5">
        <f t="shared" si="28"/>
        <v>1.6E-2</v>
      </c>
      <c r="K500" s="10">
        <v>-2.4500000000000001E-2</v>
      </c>
      <c r="L500" s="10">
        <v>-4.0500000000000001E-2</v>
      </c>
      <c r="M500" s="5">
        <f t="shared" si="29"/>
        <v>-2.1388500000000003E-3</v>
      </c>
      <c r="N500" s="10">
        <v>8.7300000000000003E-2</v>
      </c>
      <c r="O500" s="3">
        <v>1.7299999999999999E-2</v>
      </c>
      <c r="P500" s="3">
        <v>8.3900000000000002E-2</v>
      </c>
      <c r="Q500" s="3">
        <v>-0.1084</v>
      </c>
      <c r="R500" s="3">
        <f t="shared" si="30"/>
        <v>2.4694918586056699E-3</v>
      </c>
      <c r="S500" s="3">
        <f t="shared" si="31"/>
        <v>-0.10079558606553754</v>
      </c>
      <c r="T500" s="25">
        <v>3.0000000000000001E-3</v>
      </c>
      <c r="U500" s="25">
        <v>2.07E-2</v>
      </c>
      <c r="V500" s="25">
        <v>-1.77E-2</v>
      </c>
      <c r="W500" s="31">
        <v>407.113</v>
      </c>
      <c r="X500" s="31">
        <v>374.43799999999999</v>
      </c>
      <c r="Y500" s="31">
        <v>452.74799999999999</v>
      </c>
      <c r="Z500" s="27">
        <v>-9.9930000000000003</v>
      </c>
      <c r="AA500" s="27">
        <v>-15.1568</v>
      </c>
      <c r="AB500" s="27">
        <v>-49.089599999999997</v>
      </c>
    </row>
    <row r="501" spans="1:28" ht="12" customHeight="1" x14ac:dyDescent="0.2">
      <c r="A501" s="2" t="s">
        <v>220</v>
      </c>
      <c r="B501" s="2" t="s">
        <v>1721</v>
      </c>
      <c r="C501" s="2" t="s">
        <v>3223</v>
      </c>
      <c r="D501" s="2" t="s">
        <v>4724</v>
      </c>
      <c r="E501" s="2" t="s">
        <v>6226</v>
      </c>
      <c r="F501" s="21">
        <v>500</v>
      </c>
      <c r="G501" s="21">
        <v>772</v>
      </c>
      <c r="H501" s="22">
        <v>978</v>
      </c>
      <c r="I501" s="3">
        <v>1.38E-2</v>
      </c>
      <c r="J501" s="5">
        <f t="shared" si="28"/>
        <v>1.3000000000000001E-2</v>
      </c>
      <c r="K501" s="10">
        <v>2.5000000000000001E-3</v>
      </c>
      <c r="L501" s="10">
        <v>-1.0500000000000001E-2</v>
      </c>
      <c r="M501" s="5">
        <f t="shared" si="29"/>
        <v>7.2199999999999999E-4</v>
      </c>
      <c r="N501" s="10">
        <v>0.2888</v>
      </c>
      <c r="O501" s="3">
        <v>2.3999999999999998E-3</v>
      </c>
      <c r="P501" s="3">
        <v>1.03E-2</v>
      </c>
      <c r="Q501" s="3">
        <v>-7.7999999999999996E-3</v>
      </c>
      <c r="R501" s="3">
        <f t="shared" si="30"/>
        <v>1.5717030682158293E-3</v>
      </c>
      <c r="S501" s="3">
        <f t="shared" si="31"/>
        <v>0.62868122728633169</v>
      </c>
      <c r="T501" s="25">
        <v>8.9999999999999998E-4</v>
      </c>
      <c r="U501" s="25">
        <v>3.8999999999999998E-3</v>
      </c>
      <c r="V501" s="25">
        <v>-3.0000000000000001E-3</v>
      </c>
      <c r="W501" s="31">
        <v>2410.6289999999999</v>
      </c>
      <c r="X501" s="31">
        <v>1870.4880000000001</v>
      </c>
      <c r="Y501" s="31">
        <v>1480.1110000000001</v>
      </c>
      <c r="Z501" s="27">
        <v>6.1138000000000003</v>
      </c>
      <c r="AA501" s="27">
        <v>-19.655899999999999</v>
      </c>
      <c r="AB501" s="27">
        <v>-11.5326</v>
      </c>
    </row>
    <row r="502" spans="1:28" ht="12" customHeight="1" x14ac:dyDescent="0.2">
      <c r="A502" s="2" t="s">
        <v>377</v>
      </c>
      <c r="B502" s="2" t="s">
        <v>1878</v>
      </c>
      <c r="C502" s="2" t="s">
        <v>3380</v>
      </c>
      <c r="D502" s="2" t="s">
        <v>4881</v>
      </c>
      <c r="E502" s="2" t="s">
        <v>6383</v>
      </c>
      <c r="F502" s="21">
        <v>501</v>
      </c>
      <c r="G502" s="21">
        <v>502</v>
      </c>
      <c r="H502" s="22">
        <v>272</v>
      </c>
      <c r="I502" s="3">
        <v>1.38E-2</v>
      </c>
      <c r="J502" s="5">
        <f t="shared" si="28"/>
        <v>4.0000000000000036E-3</v>
      </c>
      <c r="K502" s="10">
        <v>6.1100000000000002E-2</v>
      </c>
      <c r="L502" s="10">
        <v>5.7099999999999998E-2</v>
      </c>
      <c r="M502" s="5">
        <f t="shared" si="29"/>
        <v>9.8493200000000017E-3</v>
      </c>
      <c r="N502" s="10">
        <v>0.16120000000000001</v>
      </c>
      <c r="O502" s="3">
        <v>7.3000000000000001E-3</v>
      </c>
      <c r="P502" s="3">
        <v>8.0000000000000002E-3</v>
      </c>
      <c r="Q502" s="3">
        <v>5.3100000000000001E-2</v>
      </c>
      <c r="R502" s="3">
        <f t="shared" si="30"/>
        <v>2.8641498987340183E-2</v>
      </c>
      <c r="S502" s="3">
        <f t="shared" si="31"/>
        <v>0.46876430421178694</v>
      </c>
      <c r="T502" s="25">
        <v>2.3999999999999998E-3</v>
      </c>
      <c r="U502" s="25">
        <v>3.5999999999999999E-3</v>
      </c>
      <c r="V502" s="25">
        <v>-1.1999999999999999E-3</v>
      </c>
      <c r="W502" s="31">
        <v>23424</v>
      </c>
      <c r="X502" s="31">
        <v>20172.900000000001</v>
      </c>
      <c r="Y502" s="31">
        <v>15948.1</v>
      </c>
      <c r="Z502" s="27">
        <v>1430.6312</v>
      </c>
      <c r="AA502" s="27">
        <v>1151.5908999999999</v>
      </c>
      <c r="AB502" s="27">
        <v>846.44709999999998</v>
      </c>
    </row>
    <row r="503" spans="1:28" ht="12" customHeight="1" x14ac:dyDescent="0.2">
      <c r="A503" s="2" t="s">
        <v>687</v>
      </c>
      <c r="B503" s="2" t="s">
        <v>2189</v>
      </c>
      <c r="C503" s="2" t="s">
        <v>3691</v>
      </c>
      <c r="D503" s="2" t="s">
        <v>5192</v>
      </c>
      <c r="E503" s="2" t="s">
        <v>6694</v>
      </c>
      <c r="F503" s="21">
        <v>502</v>
      </c>
      <c r="G503" s="21">
        <v>656</v>
      </c>
      <c r="H503" s="22">
        <v>394</v>
      </c>
      <c r="I503" s="3">
        <v>1.37E-2</v>
      </c>
      <c r="J503" s="5">
        <f t="shared" si="28"/>
        <v>4.8000000000000057E-3</v>
      </c>
      <c r="K503" s="10">
        <v>4.4200000000000003E-2</v>
      </c>
      <c r="L503" s="10">
        <v>3.9399999999999998E-2</v>
      </c>
      <c r="M503" s="5">
        <f t="shared" si="29"/>
        <v>8.8223199999999998E-3</v>
      </c>
      <c r="N503" s="10">
        <v>0.1996</v>
      </c>
      <c r="O503" s="3">
        <v>4.1999999999999997E-3</v>
      </c>
      <c r="P503" s="3">
        <v>-3.5999999999999999E-3</v>
      </c>
      <c r="Q503" s="3">
        <v>4.7800000000000002E-2</v>
      </c>
      <c r="R503" s="3">
        <f t="shared" si="30"/>
        <v>2.4561709417099089E-2</v>
      </c>
      <c r="S503" s="3">
        <f t="shared" si="31"/>
        <v>0.55569478319228705</v>
      </c>
      <c r="T503" s="25">
        <v>-8.0000000000000004E-4</v>
      </c>
      <c r="U503" s="25">
        <v>5.8999999999999999E-3</v>
      </c>
      <c r="V503" s="25">
        <v>-6.7000000000000002E-3</v>
      </c>
      <c r="W503" s="31">
        <v>1900.779</v>
      </c>
      <c r="X503" s="31">
        <v>1584.5640000000001</v>
      </c>
      <c r="Y503" s="31">
        <v>1221.82</v>
      </c>
      <c r="Z503" s="27">
        <v>84.078100000000006</v>
      </c>
      <c r="AA503" s="27">
        <v>62.430799999999998</v>
      </c>
      <c r="AB503" s="27">
        <v>58.35</v>
      </c>
    </row>
    <row r="504" spans="1:28" ht="12" customHeight="1" x14ac:dyDescent="0.2">
      <c r="A504" s="2" t="s">
        <v>1284</v>
      </c>
      <c r="B504" s="2" t="s">
        <v>2786</v>
      </c>
      <c r="C504" s="2" t="s">
        <v>4288</v>
      </c>
      <c r="D504" s="2" t="s">
        <v>5789</v>
      </c>
      <c r="E504" s="2" t="s">
        <v>7291</v>
      </c>
      <c r="F504" s="21">
        <v>503</v>
      </c>
      <c r="G504" s="21">
        <v>898</v>
      </c>
      <c r="H504" s="22">
        <v>565</v>
      </c>
      <c r="I504" s="3">
        <v>1.37E-2</v>
      </c>
      <c r="J504" s="5">
        <f t="shared" si="28"/>
        <v>1.04E-2</v>
      </c>
      <c r="K504" s="10">
        <v>2.9100000000000001E-2</v>
      </c>
      <c r="L504" s="10">
        <v>1.8700000000000001E-2</v>
      </c>
      <c r="M504" s="5">
        <f t="shared" si="29"/>
        <v>3.3290400000000001E-3</v>
      </c>
      <c r="N504" s="10">
        <v>0.1144</v>
      </c>
      <c r="O504" s="3">
        <v>5.9999999999999995E-4</v>
      </c>
      <c r="P504" s="3">
        <v>6.8999999999999999E-3</v>
      </c>
      <c r="Q504" s="3">
        <v>2.2200000000000001E-2</v>
      </c>
      <c r="R504" s="3">
        <f t="shared" si="30"/>
        <v>-4.1429724135516868E-3</v>
      </c>
      <c r="S504" s="3">
        <f t="shared" si="31"/>
        <v>-0.14237018603270402</v>
      </c>
      <c r="T504" s="25">
        <v>1.4E-3</v>
      </c>
      <c r="U504" s="25">
        <v>4.7000000000000002E-3</v>
      </c>
      <c r="V504" s="25">
        <v>-3.3E-3</v>
      </c>
      <c r="W504" s="31">
        <v>1886.5</v>
      </c>
      <c r="X504" s="31">
        <v>1692.9</v>
      </c>
      <c r="Y504" s="31">
        <v>2199.6669999999999</v>
      </c>
      <c r="Z504" s="27">
        <v>54.898600000000002</v>
      </c>
      <c r="AA504" s="27">
        <v>31.6464</v>
      </c>
      <c r="AB504" s="27">
        <v>48.801400000000001</v>
      </c>
    </row>
    <row r="505" spans="1:28" ht="12" customHeight="1" x14ac:dyDescent="0.2">
      <c r="A505" s="2" t="s">
        <v>99</v>
      </c>
      <c r="B505" s="2" t="s">
        <v>1600</v>
      </c>
      <c r="C505" s="2" t="s">
        <v>3102</v>
      </c>
      <c r="D505" s="2" t="s">
        <v>4603</v>
      </c>
      <c r="E505" s="2" t="s">
        <v>6105</v>
      </c>
      <c r="F505" s="21">
        <v>504</v>
      </c>
      <c r="G505" s="21">
        <v>730</v>
      </c>
      <c r="H505" s="22">
        <v>901</v>
      </c>
      <c r="I505" s="3">
        <v>1.37E-2</v>
      </c>
      <c r="J505" s="5">
        <f t="shared" si="28"/>
        <v>1.35E-2</v>
      </c>
      <c r="K505" s="10">
        <v>6.4999999999999997E-3</v>
      </c>
      <c r="L505" s="10">
        <v>-7.0000000000000001E-3</v>
      </c>
      <c r="M505" s="5">
        <f t="shared" si="29"/>
        <v>1.7874999999999998E-4</v>
      </c>
      <c r="N505" s="10">
        <v>2.75E-2</v>
      </c>
      <c r="O505" s="3">
        <v>3.0999999999999999E-3</v>
      </c>
      <c r="P505" s="3">
        <v>1.47E-2</v>
      </c>
      <c r="Q505" s="3">
        <v>-8.2000000000000007E-3</v>
      </c>
      <c r="R505" s="3">
        <f t="shared" si="30"/>
        <v>9.2271884945220822E-4</v>
      </c>
      <c r="S505" s="3">
        <f t="shared" si="31"/>
        <v>0.14195674606957051</v>
      </c>
      <c r="T505" s="25">
        <v>-1.1999999999999999E-3</v>
      </c>
      <c r="U505" s="25"/>
      <c r="V505" s="25"/>
      <c r="W505" s="31">
        <v>7164.3419999999996</v>
      </c>
      <c r="X505" s="31">
        <v>6972.8440000000001</v>
      </c>
      <c r="Y505" s="31">
        <v>6273.7420000000002</v>
      </c>
      <c r="Z505" s="27">
        <v>46.768999999999998</v>
      </c>
      <c r="AA505" s="27">
        <v>-48.889099999999999</v>
      </c>
      <c r="AB505" s="27">
        <v>-51.671500000000002</v>
      </c>
    </row>
    <row r="506" spans="1:28" ht="12" customHeight="1" x14ac:dyDescent="0.2">
      <c r="A506" s="2" t="s">
        <v>753</v>
      </c>
      <c r="B506" s="2" t="s">
        <v>2255</v>
      </c>
      <c r="C506" s="2" t="s">
        <v>3757</v>
      </c>
      <c r="D506" s="2" t="s">
        <v>5258</v>
      </c>
      <c r="E506" s="2" t="s">
        <v>6760</v>
      </c>
      <c r="F506" s="21">
        <v>505</v>
      </c>
      <c r="G506" s="21">
        <v>207</v>
      </c>
      <c r="H506" s="22">
        <v>320</v>
      </c>
      <c r="I506" s="3">
        <v>1.37E-2</v>
      </c>
      <c r="J506" s="5">
        <f t="shared" si="28"/>
        <v>3.7999999999999978E-3</v>
      </c>
      <c r="K506" s="10">
        <v>5.33E-2</v>
      </c>
      <c r="L506" s="10">
        <v>4.9500000000000002E-2</v>
      </c>
      <c r="M506" s="5">
        <f t="shared" si="29"/>
        <v>9.9297899999999991E-3</v>
      </c>
      <c r="N506" s="10">
        <v>0.18629999999999999</v>
      </c>
      <c r="O506" s="3">
        <v>1.8499999999999999E-2</v>
      </c>
      <c r="P506" s="3">
        <v>3.0300000000000001E-2</v>
      </c>
      <c r="Q506" s="3">
        <v>2.3E-2</v>
      </c>
      <c r="R506" s="3">
        <f t="shared" si="30"/>
        <v>6.2389279573236256E-2</v>
      </c>
      <c r="S506" s="3">
        <f t="shared" si="31"/>
        <v>1.170530573606684</v>
      </c>
      <c r="T506" s="25">
        <v>6.0000000000000001E-3</v>
      </c>
      <c r="U506" s="25">
        <v>1.21E-2</v>
      </c>
      <c r="V506" s="25">
        <v>-6.1000000000000004E-3</v>
      </c>
      <c r="W506" s="31">
        <v>1898.511</v>
      </c>
      <c r="X506" s="31">
        <v>1600.3789999999999</v>
      </c>
      <c r="Y506" s="31">
        <v>874.67600000000004</v>
      </c>
      <c r="Z506" s="27">
        <v>101.1159</v>
      </c>
      <c r="AA506" s="27">
        <v>79.223600000000005</v>
      </c>
      <c r="AB506" s="27">
        <v>20.122499999999999</v>
      </c>
    </row>
    <row r="507" spans="1:28" ht="12" customHeight="1" x14ac:dyDescent="0.2">
      <c r="A507" s="2" t="s">
        <v>1462</v>
      </c>
      <c r="B507" s="2" t="s">
        <v>2964</v>
      </c>
      <c r="C507" s="2" t="s">
        <v>4466</v>
      </c>
      <c r="D507" s="2" t="s">
        <v>5967</v>
      </c>
      <c r="E507" s="2" t="s">
        <v>7469</v>
      </c>
      <c r="F507" s="21">
        <v>506</v>
      </c>
      <c r="G507" s="21">
        <v>272</v>
      </c>
      <c r="H507" s="22">
        <v>116</v>
      </c>
      <c r="I507" s="3">
        <v>1.3599999999999999E-2</v>
      </c>
      <c r="J507" s="5">
        <f t="shared" si="28"/>
        <v>-9.4000000000000056E-3</v>
      </c>
      <c r="K507" s="10">
        <v>0.1008</v>
      </c>
      <c r="L507" s="10">
        <v>0.11020000000000001</v>
      </c>
      <c r="M507" s="5">
        <f t="shared" si="29"/>
        <v>2.3012640000000001E-2</v>
      </c>
      <c r="N507" s="10">
        <v>0.2283</v>
      </c>
      <c r="O507" s="3">
        <v>1.47E-2</v>
      </c>
      <c r="P507" s="3">
        <v>1.83E-2</v>
      </c>
      <c r="Q507" s="3">
        <v>8.2500000000000004E-2</v>
      </c>
      <c r="R507" s="3">
        <f t="shared" si="30"/>
        <v>5.5050374064837898E-2</v>
      </c>
      <c r="S507" s="3">
        <f t="shared" si="31"/>
        <v>0.54613466334164584</v>
      </c>
      <c r="T507" s="25">
        <v>2.8299999999999999E-2</v>
      </c>
      <c r="U507" s="25"/>
      <c r="V507" s="25"/>
      <c r="W507" s="31">
        <v>2480</v>
      </c>
      <c r="X507" s="31">
        <v>2019</v>
      </c>
      <c r="Y507" s="31">
        <v>1604</v>
      </c>
      <c r="Z507" s="27">
        <v>249.9101</v>
      </c>
      <c r="AA507" s="27">
        <v>222.4759</v>
      </c>
      <c r="AB507" s="27">
        <v>132.30289999999999</v>
      </c>
    </row>
    <row r="508" spans="1:28" ht="12" customHeight="1" x14ac:dyDescent="0.2">
      <c r="A508" s="2" t="s">
        <v>410</v>
      </c>
      <c r="B508" s="2" t="s">
        <v>1911</v>
      </c>
      <c r="C508" s="2" t="s">
        <v>3413</v>
      </c>
      <c r="D508" s="2" t="s">
        <v>4914</v>
      </c>
      <c r="E508" s="2" t="s">
        <v>6416</v>
      </c>
      <c r="F508" s="21">
        <v>507</v>
      </c>
      <c r="G508" s="21">
        <v>607</v>
      </c>
      <c r="H508" s="22">
        <v>396</v>
      </c>
      <c r="I508" s="3">
        <v>1.35E-2</v>
      </c>
      <c r="J508" s="5">
        <f t="shared" si="28"/>
        <v>8.199999999999999E-3</v>
      </c>
      <c r="K508" s="10">
        <v>4.41E-2</v>
      </c>
      <c r="L508" s="10">
        <v>3.5900000000000001E-2</v>
      </c>
      <c r="M508" s="5">
        <f t="shared" si="29"/>
        <v>5.3493300000000002E-3</v>
      </c>
      <c r="N508" s="10">
        <v>0.12130000000000001</v>
      </c>
      <c r="O508" s="3">
        <v>4.8999999999999998E-3</v>
      </c>
      <c r="P508" s="3">
        <v>1.34E-2</v>
      </c>
      <c r="Q508" s="3">
        <v>3.0700000000000002E-2</v>
      </c>
      <c r="R508" s="3">
        <f t="shared" si="30"/>
        <v>1.1314098297717512E-2</v>
      </c>
      <c r="S508" s="3">
        <f t="shared" si="31"/>
        <v>0.25655551695504564</v>
      </c>
      <c r="T508" s="25">
        <v>-3.5000000000000001E-3</v>
      </c>
      <c r="U508" s="25">
        <v>-2.0000000000000001E-4</v>
      </c>
      <c r="V508" s="25">
        <v>-3.3E-3</v>
      </c>
      <c r="W508" s="31">
        <v>13144.106</v>
      </c>
      <c r="X508" s="31">
        <v>11722.51</v>
      </c>
      <c r="Y508" s="31">
        <v>10460.425999999999</v>
      </c>
      <c r="Z508" s="27">
        <v>579.63419999999996</v>
      </c>
      <c r="AA508" s="27">
        <v>421.1447</v>
      </c>
      <c r="AB508" s="27">
        <v>321.32170000000002</v>
      </c>
    </row>
    <row r="509" spans="1:28" ht="12" customHeight="1" x14ac:dyDescent="0.2">
      <c r="A509" s="2" t="s">
        <v>1007</v>
      </c>
      <c r="B509" s="2" t="s">
        <v>2509</v>
      </c>
      <c r="C509" s="2" t="s">
        <v>4011</v>
      </c>
      <c r="D509" s="2" t="s">
        <v>5512</v>
      </c>
      <c r="E509" s="2" t="s">
        <v>7014</v>
      </c>
      <c r="F509" s="21">
        <v>508</v>
      </c>
      <c r="G509" s="21">
        <v>373</v>
      </c>
      <c r="H509" s="22">
        <v>1173</v>
      </c>
      <c r="I509" s="3">
        <v>1.35E-2</v>
      </c>
      <c r="J509" s="5">
        <f t="shared" si="28"/>
        <v>1.44E-2</v>
      </c>
      <c r="K509" s="10">
        <v>-1.5699999999999999E-2</v>
      </c>
      <c r="L509" s="10">
        <v>-3.0099999999999998E-2</v>
      </c>
      <c r="M509" s="5">
        <f t="shared" si="29"/>
        <v>-8.634999999999999E-4</v>
      </c>
      <c r="N509" s="10">
        <v>5.5E-2</v>
      </c>
      <c r="O509" s="3">
        <v>1.0500000000000001E-2</v>
      </c>
      <c r="P509" s="3">
        <v>5.1700000000000003E-2</v>
      </c>
      <c r="Q509" s="3">
        <v>-6.7400000000000002E-2</v>
      </c>
      <c r="R509" s="3">
        <f t="shared" si="30"/>
        <v>7.7991808491941026E-4</v>
      </c>
      <c r="S509" s="3">
        <f t="shared" si="31"/>
        <v>-4.9676311141363713E-2</v>
      </c>
      <c r="T509" s="25">
        <v>3.8999999999999998E-3</v>
      </c>
      <c r="U509" s="25">
        <v>7.4000000000000003E-3</v>
      </c>
      <c r="V509" s="25">
        <v>-3.5000000000000001E-3</v>
      </c>
      <c r="W509" s="31">
        <v>978.68799999999999</v>
      </c>
      <c r="X509" s="31">
        <v>927.63699999999994</v>
      </c>
      <c r="Y509" s="31">
        <v>1029.847</v>
      </c>
      <c r="Z509" s="27">
        <v>-15.372400000000001</v>
      </c>
      <c r="AA509" s="27">
        <v>-27.900400000000001</v>
      </c>
      <c r="AB509" s="27">
        <v>-69.375799999999998</v>
      </c>
    </row>
    <row r="510" spans="1:28" ht="12" customHeight="1" x14ac:dyDescent="0.2">
      <c r="A510" s="2" t="s">
        <v>1500</v>
      </c>
      <c r="B510" s="2" t="s">
        <v>3002</v>
      </c>
      <c r="C510" s="2" t="s">
        <v>4504</v>
      </c>
      <c r="D510" s="2" t="s">
        <v>6005</v>
      </c>
      <c r="E510" s="2" t="s">
        <v>7507</v>
      </c>
      <c r="F510" s="21">
        <v>509</v>
      </c>
      <c r="G510" s="21">
        <v>714</v>
      </c>
      <c r="H510" s="22">
        <v>658</v>
      </c>
      <c r="I510" s="3">
        <v>1.35E-2</v>
      </c>
      <c r="J510" s="5">
        <f t="shared" si="28"/>
        <v>1.1899999999999999E-2</v>
      </c>
      <c r="K510" s="10">
        <v>2.2599999999999999E-2</v>
      </c>
      <c r="L510" s="10">
        <v>1.0699999999999999E-2</v>
      </c>
      <c r="M510" s="5">
        <f t="shared" si="29"/>
        <v>1.55714E-3</v>
      </c>
      <c r="N510" s="10">
        <v>6.8900000000000003E-2</v>
      </c>
      <c r="O510" s="3">
        <v>3.3E-3</v>
      </c>
      <c r="P510" s="3">
        <v>1.6500000000000001E-2</v>
      </c>
      <c r="Q510" s="3">
        <v>6.1000000000000004E-3</v>
      </c>
      <c r="R510" s="3">
        <f t="shared" si="30"/>
        <v>-4.4687724908316943E-6</v>
      </c>
      <c r="S510" s="3">
        <f t="shared" si="31"/>
        <v>-1.9773329605449975E-4</v>
      </c>
      <c r="T510" s="25">
        <v>-2.8999999999999998E-3</v>
      </c>
      <c r="U510" s="25">
        <v>4.1999999999999997E-3</v>
      </c>
      <c r="V510" s="25">
        <v>-7.1000000000000004E-3</v>
      </c>
      <c r="W510" s="31">
        <v>3761.9</v>
      </c>
      <c r="X510" s="31">
        <v>3519.3</v>
      </c>
      <c r="Y510" s="31">
        <v>3762.6439999999998</v>
      </c>
      <c r="Z510" s="27">
        <v>84.9923</v>
      </c>
      <c r="AA510" s="27">
        <v>37.646799999999999</v>
      </c>
      <c r="AB510" s="27">
        <v>23.0015</v>
      </c>
    </row>
    <row r="511" spans="1:28" ht="12" customHeight="1" x14ac:dyDescent="0.2">
      <c r="A511" s="2" t="s">
        <v>540</v>
      </c>
      <c r="B511" s="2" t="s">
        <v>2042</v>
      </c>
      <c r="C511" s="2" t="s">
        <v>3544</v>
      </c>
      <c r="D511" s="2" t="s">
        <v>5045</v>
      </c>
      <c r="E511" s="2" t="s">
        <v>6547</v>
      </c>
      <c r="F511" s="21">
        <v>510</v>
      </c>
      <c r="G511" s="21">
        <v>459</v>
      </c>
      <c r="H511" s="22">
        <v>410</v>
      </c>
      <c r="I511" s="3">
        <v>1.35E-2</v>
      </c>
      <c r="J511" s="5">
        <f t="shared" si="28"/>
        <v>1.9000000000000059E-3</v>
      </c>
      <c r="K511" s="10">
        <v>4.2500000000000003E-2</v>
      </c>
      <c r="L511" s="10">
        <v>4.0599999999999997E-2</v>
      </c>
      <c r="M511" s="5">
        <f t="shared" si="29"/>
        <v>1.1526000000000002E-2</v>
      </c>
      <c r="N511" s="10">
        <v>0.2712</v>
      </c>
      <c r="O511" s="3">
        <v>8.2000000000000007E-3</v>
      </c>
      <c r="P511" s="3">
        <v>1.6799999999999999E-2</v>
      </c>
      <c r="Q511" s="3">
        <v>2.5700000000000001E-2</v>
      </c>
      <c r="R511" s="3">
        <f t="shared" si="30"/>
        <v>2.3933264618014486E-2</v>
      </c>
      <c r="S511" s="3">
        <f t="shared" si="31"/>
        <v>0.56313563807092903</v>
      </c>
      <c r="T511" s="25">
        <v>8.0000000000000004E-4</v>
      </c>
      <c r="U511" s="25">
        <v>3.5999999999999999E-3</v>
      </c>
      <c r="V511" s="25">
        <v>-2.8E-3</v>
      </c>
      <c r="W511" s="31">
        <v>10056.888000000001</v>
      </c>
      <c r="X511" s="31">
        <v>7911.509</v>
      </c>
      <c r="Y511" s="31">
        <v>6433.7910000000002</v>
      </c>
      <c r="Z511" s="27">
        <v>427.8021</v>
      </c>
      <c r="AA511" s="27">
        <v>321.26060000000001</v>
      </c>
      <c r="AB511" s="27">
        <v>165.10489999999999</v>
      </c>
    </row>
    <row r="512" spans="1:28" ht="12" customHeight="1" x14ac:dyDescent="0.2">
      <c r="A512" s="2" t="s">
        <v>583</v>
      </c>
      <c r="B512" s="2" t="s">
        <v>2085</v>
      </c>
      <c r="C512" s="2" t="s">
        <v>3587</v>
      </c>
      <c r="D512" s="2" t="s">
        <v>5088</v>
      </c>
      <c r="E512" s="2" t="s">
        <v>6590</v>
      </c>
      <c r="F512" s="21">
        <v>511</v>
      </c>
      <c r="G512" s="21">
        <v>321</v>
      </c>
      <c r="H512" s="22">
        <v>517</v>
      </c>
      <c r="I512" s="3">
        <v>1.34E-2</v>
      </c>
      <c r="J512" s="5">
        <f t="shared" si="28"/>
        <v>8.4000000000000012E-3</v>
      </c>
      <c r="K512" s="10">
        <v>3.2300000000000002E-2</v>
      </c>
      <c r="L512" s="10">
        <v>2.3900000000000001E-2</v>
      </c>
      <c r="M512" s="5">
        <f t="shared" si="29"/>
        <v>5.0323400000000006E-3</v>
      </c>
      <c r="N512" s="10">
        <v>0.15579999999999999</v>
      </c>
      <c r="O512" s="3">
        <v>1.2699999999999999E-2</v>
      </c>
      <c r="P512" s="3">
        <v>3.8899999999999997E-2</v>
      </c>
      <c r="Q512" s="3">
        <v>-6.6E-3</v>
      </c>
      <c r="R512" s="3">
        <f t="shared" si="30"/>
        <v>2.4867641074569628E-2</v>
      </c>
      <c r="S512" s="3">
        <f t="shared" si="31"/>
        <v>0.76989600850060758</v>
      </c>
      <c r="T512" s="25">
        <v>1.2200000000000001E-2</v>
      </c>
      <c r="U512" s="25">
        <v>2.1100000000000001E-2</v>
      </c>
      <c r="V512" s="25">
        <v>-8.8999999999999999E-3</v>
      </c>
      <c r="W512" s="31">
        <v>20494.348000000002</v>
      </c>
      <c r="X512" s="31">
        <v>17732.052</v>
      </c>
      <c r="Y512" s="31">
        <v>11579.407999999999</v>
      </c>
      <c r="Z512" s="27">
        <v>661.23649999999998</v>
      </c>
      <c r="AA512" s="27">
        <v>424.25740000000002</v>
      </c>
      <c r="AB512" s="27">
        <v>-75.892200000000003</v>
      </c>
    </row>
    <row r="513" spans="1:28" ht="12" customHeight="1" x14ac:dyDescent="0.2">
      <c r="A513" s="2" t="s">
        <v>1275</v>
      </c>
      <c r="B513" s="2" t="s">
        <v>2777</v>
      </c>
      <c r="C513" s="2" t="s">
        <v>4279</v>
      </c>
      <c r="D513" s="2" t="s">
        <v>5780</v>
      </c>
      <c r="E513" s="2" t="s">
        <v>7282</v>
      </c>
      <c r="F513" s="21">
        <v>512</v>
      </c>
      <c r="G513" s="21">
        <v>1123</v>
      </c>
      <c r="H513" s="22">
        <v>1101</v>
      </c>
      <c r="I513" s="3">
        <v>1.34E-2</v>
      </c>
      <c r="J513" s="5">
        <f t="shared" si="28"/>
        <v>1.4700000000000001E-2</v>
      </c>
      <c r="K513" s="10">
        <v>-7.6E-3</v>
      </c>
      <c r="L513" s="10">
        <v>-2.23E-2</v>
      </c>
      <c r="M513" s="5">
        <f t="shared" si="29"/>
        <v>-1.3603999999999999E-3</v>
      </c>
      <c r="N513" s="10">
        <v>0.17899999999999999</v>
      </c>
      <c r="O513" s="3">
        <v>-3.0000000000000001E-3</v>
      </c>
      <c r="P513" s="3">
        <v>-1.66E-2</v>
      </c>
      <c r="Q513" s="3">
        <v>8.9999999999999993E-3</v>
      </c>
      <c r="R513" s="3">
        <f t="shared" si="30"/>
        <v>1.4586779343196132E-3</v>
      </c>
      <c r="S513" s="3">
        <f t="shared" si="31"/>
        <v>-0.19193130714731754</v>
      </c>
      <c r="T513" s="25">
        <v>2.9999999999999997E-4</v>
      </c>
      <c r="U513" s="25">
        <v>2.5000000000000001E-3</v>
      </c>
      <c r="V513" s="25">
        <v>-2.2000000000000001E-3</v>
      </c>
      <c r="W513" s="31">
        <v>898.07299999999998</v>
      </c>
      <c r="X513" s="31">
        <v>761.72799999999995</v>
      </c>
      <c r="Y513" s="31">
        <v>1111.3820000000001</v>
      </c>
      <c r="Z513" s="27">
        <v>-6.8282999999999996</v>
      </c>
      <c r="AA513" s="27">
        <v>-17.013400000000001</v>
      </c>
      <c r="AB513" s="27">
        <v>10.019600000000001</v>
      </c>
    </row>
    <row r="514" spans="1:28" ht="12" customHeight="1" x14ac:dyDescent="0.2">
      <c r="A514" s="2" t="s">
        <v>1282</v>
      </c>
      <c r="B514" s="2" t="s">
        <v>2784</v>
      </c>
      <c r="C514" s="2" t="s">
        <v>4286</v>
      </c>
      <c r="D514" s="2" t="s">
        <v>5787</v>
      </c>
      <c r="E514" s="2" t="s">
        <v>7289</v>
      </c>
      <c r="F514" s="21">
        <v>513</v>
      </c>
      <c r="G514" s="21">
        <v>415</v>
      </c>
      <c r="H514" s="22">
        <v>424</v>
      </c>
      <c r="I514" s="3">
        <v>1.34E-2</v>
      </c>
      <c r="J514" s="5">
        <f t="shared" ref="J514:J577" si="32">K514-L514</f>
        <v>1.1700000000000002E-2</v>
      </c>
      <c r="K514" s="10">
        <v>4.1000000000000002E-2</v>
      </c>
      <c r="L514" s="10">
        <v>2.93E-2</v>
      </c>
      <c r="M514" s="5">
        <f t="shared" ref="M514:M577" si="33">N514*K514</f>
        <v>1.6236000000000002E-3</v>
      </c>
      <c r="N514" s="10">
        <v>3.9600000000000003E-2</v>
      </c>
      <c r="O514" s="3">
        <v>9.4000000000000004E-3</v>
      </c>
      <c r="P514" s="3">
        <v>3.3500000000000002E-2</v>
      </c>
      <c r="Q514" s="3">
        <v>7.4999999999999997E-3</v>
      </c>
      <c r="R514" s="3">
        <f t="shared" ref="R514:R577" si="34">S514*K514</f>
        <v>1.3441261672691242E-2</v>
      </c>
      <c r="S514" s="3">
        <f t="shared" si="31"/>
        <v>0.32783565055344493</v>
      </c>
      <c r="T514" s="25">
        <v>-2.9999999999999997E-4</v>
      </c>
      <c r="U514" s="25">
        <v>4.8999999999999998E-3</v>
      </c>
      <c r="V514" s="25">
        <v>-5.1999999999999998E-3</v>
      </c>
      <c r="W514" s="31">
        <v>6229.6909999999998</v>
      </c>
      <c r="X514" s="31">
        <v>5992.66</v>
      </c>
      <c r="Y514" s="31">
        <v>4691.6130000000003</v>
      </c>
      <c r="Z514" s="27">
        <v>255.69880000000001</v>
      </c>
      <c r="AA514" s="27">
        <v>175.4135</v>
      </c>
      <c r="AB514" s="27">
        <v>35.194600000000001</v>
      </c>
    </row>
    <row r="515" spans="1:28" ht="12" customHeight="1" x14ac:dyDescent="0.2">
      <c r="A515" s="2" t="s">
        <v>204</v>
      </c>
      <c r="B515" s="2" t="s">
        <v>1705</v>
      </c>
      <c r="C515" s="2" t="s">
        <v>3207</v>
      </c>
      <c r="D515" s="2" t="s">
        <v>4708</v>
      </c>
      <c r="E515" s="2" t="s">
        <v>6210</v>
      </c>
      <c r="F515" s="21">
        <v>514</v>
      </c>
      <c r="G515" s="21">
        <v>566</v>
      </c>
      <c r="H515" s="22">
        <v>940</v>
      </c>
      <c r="I515" s="3">
        <v>1.34E-2</v>
      </c>
      <c r="J515" s="5">
        <f t="shared" si="32"/>
        <v>1.32E-2</v>
      </c>
      <c r="K515" s="10">
        <v>4.5999999999999999E-3</v>
      </c>
      <c r="L515" s="10">
        <v>-8.6E-3</v>
      </c>
      <c r="M515" s="5">
        <f t="shared" si="33"/>
        <v>2.4379999999999999E-4</v>
      </c>
      <c r="N515" s="10">
        <v>5.2999999999999999E-2</v>
      </c>
      <c r="O515" s="3">
        <v>5.7999999999999996E-3</v>
      </c>
      <c r="P515" s="3">
        <v>2.8899999999999999E-2</v>
      </c>
      <c r="Q515" s="3">
        <v>-2.4299999999999999E-2</v>
      </c>
      <c r="R515" s="3">
        <f t="shared" si="34"/>
        <v>-5.1526278698861319E-5</v>
      </c>
      <c r="S515" s="3">
        <f t="shared" ref="S515:S578" si="35">(W515-Y515)/Y515</f>
        <v>-1.1201364934535069E-2</v>
      </c>
      <c r="T515" s="25">
        <v>-2.9999999999999997E-4</v>
      </c>
      <c r="U515" s="25">
        <v>6.1999999999999998E-3</v>
      </c>
      <c r="V515" s="25">
        <v>-6.4999999999999997E-3</v>
      </c>
      <c r="W515" s="31">
        <v>26659</v>
      </c>
      <c r="X515" s="31">
        <v>25318</v>
      </c>
      <c r="Y515" s="31">
        <v>26961</v>
      </c>
      <c r="Z515" s="27">
        <v>121.52070000000001</v>
      </c>
      <c r="AA515" s="27">
        <v>-217.89240000000001</v>
      </c>
      <c r="AB515" s="27">
        <v>-654.67269999999996</v>
      </c>
    </row>
    <row r="516" spans="1:28" ht="12" customHeight="1" x14ac:dyDescent="0.2">
      <c r="A516" s="2" t="s">
        <v>451</v>
      </c>
      <c r="B516" s="2" t="s">
        <v>1953</v>
      </c>
      <c r="C516" s="2" t="s">
        <v>3455</v>
      </c>
      <c r="D516" s="2" t="s">
        <v>4956</v>
      </c>
      <c r="E516" s="2" t="s">
        <v>6458</v>
      </c>
      <c r="F516" s="21">
        <v>515</v>
      </c>
      <c r="G516" s="21">
        <v>494</v>
      </c>
      <c r="H516" s="22">
        <v>296</v>
      </c>
      <c r="I516" s="3">
        <v>1.32E-2</v>
      </c>
      <c r="J516" s="5">
        <f t="shared" si="32"/>
        <v>9.7999999999999962E-3</v>
      </c>
      <c r="K516" s="10">
        <v>5.8099999999999999E-2</v>
      </c>
      <c r="L516" s="10">
        <v>4.8300000000000003E-2</v>
      </c>
      <c r="M516" s="5">
        <f t="shared" si="33"/>
        <v>3.3872299999999998E-3</v>
      </c>
      <c r="N516" s="10">
        <v>5.8299999999999998E-2</v>
      </c>
      <c r="O516" s="3">
        <v>7.4000000000000003E-3</v>
      </c>
      <c r="P516" s="3">
        <v>1.29E-2</v>
      </c>
      <c r="Q516" s="3">
        <v>4.5199999999999997E-2</v>
      </c>
      <c r="R516" s="3">
        <f t="shared" si="34"/>
        <v>2.3950801976619165E-2</v>
      </c>
      <c r="S516" s="3">
        <f t="shared" si="35"/>
        <v>0.41223411319482212</v>
      </c>
      <c r="T516" s="25">
        <v>8.6999999999999994E-3</v>
      </c>
      <c r="U516" s="25">
        <v>8.8999999999999999E-3</v>
      </c>
      <c r="V516" s="25">
        <v>-2.0000000000000001E-4</v>
      </c>
      <c r="W516" s="31">
        <v>1222.886</v>
      </c>
      <c r="X516" s="31">
        <v>1155.492</v>
      </c>
      <c r="Y516" s="31">
        <v>865.923</v>
      </c>
      <c r="Z516" s="27">
        <v>71.003799999999998</v>
      </c>
      <c r="AA516" s="27">
        <v>55.803800000000003</v>
      </c>
      <c r="AB516" s="27">
        <v>39.127299999999998</v>
      </c>
    </row>
    <row r="517" spans="1:28" ht="12" customHeight="1" x14ac:dyDescent="0.2">
      <c r="A517" s="2" t="s">
        <v>735</v>
      </c>
      <c r="B517" s="2" t="s">
        <v>2237</v>
      </c>
      <c r="C517" s="2" t="s">
        <v>3739</v>
      </c>
      <c r="D517" s="2" t="s">
        <v>5240</v>
      </c>
      <c r="E517" s="2" t="s">
        <v>6742</v>
      </c>
      <c r="F517" s="21">
        <v>516</v>
      </c>
      <c r="G517" s="21">
        <v>1086</v>
      </c>
      <c r="H517" s="22">
        <v>1012</v>
      </c>
      <c r="I517" s="3">
        <v>1.32E-2</v>
      </c>
      <c r="J517" s="5">
        <f t="shared" si="32"/>
        <v>1.32E-2</v>
      </c>
      <c r="K517" s="10">
        <v>1E-4</v>
      </c>
      <c r="L517" s="10">
        <v>-1.3100000000000001E-2</v>
      </c>
      <c r="M517" s="5">
        <f t="shared" si="33"/>
        <v>1.8810000000000001E-5</v>
      </c>
      <c r="N517" s="10">
        <v>0.18809999999999999</v>
      </c>
      <c r="O517" s="3">
        <v>-2.0999999999999999E-3</v>
      </c>
      <c r="P517" s="3">
        <v>-1.0500000000000001E-2</v>
      </c>
      <c r="Q517" s="3">
        <v>1.06E-2</v>
      </c>
      <c r="R517" s="3">
        <f t="shared" si="34"/>
        <v>1.9438029125179711E-5</v>
      </c>
      <c r="S517" s="3">
        <f t="shared" si="35"/>
        <v>0.19438029125179709</v>
      </c>
      <c r="T517" s="25">
        <v>-5.0000000000000001E-4</v>
      </c>
      <c r="U517" s="25">
        <v>4.3E-3</v>
      </c>
      <c r="V517" s="25">
        <v>-4.7999999999999996E-3</v>
      </c>
      <c r="W517" s="31">
        <v>717.81299999999999</v>
      </c>
      <c r="X517" s="31">
        <v>604.149</v>
      </c>
      <c r="Y517" s="31">
        <v>600.99199999999996</v>
      </c>
      <c r="Z517" s="27">
        <v>6.9400000000000003E-2</v>
      </c>
      <c r="AA517" s="27">
        <v>-7.9016999999999999</v>
      </c>
      <c r="AB517" s="27">
        <v>6.35</v>
      </c>
    </row>
    <row r="518" spans="1:28" ht="12" customHeight="1" x14ac:dyDescent="0.2">
      <c r="A518" s="2" t="s">
        <v>615</v>
      </c>
      <c r="B518" s="2" t="s">
        <v>2117</v>
      </c>
      <c r="C518" s="2" t="s">
        <v>3619</v>
      </c>
      <c r="D518" s="2" t="s">
        <v>5120</v>
      </c>
      <c r="E518" s="2" t="s">
        <v>6622</v>
      </c>
      <c r="F518" s="21">
        <v>517</v>
      </c>
      <c r="G518" s="21">
        <v>844</v>
      </c>
      <c r="H518" s="22">
        <v>862</v>
      </c>
      <c r="I518" s="3">
        <v>1.3100000000000001E-2</v>
      </c>
      <c r="J518" s="5">
        <f t="shared" si="32"/>
        <v>1.1599999999999999E-2</v>
      </c>
      <c r="K518" s="10">
        <v>9.2999999999999992E-3</v>
      </c>
      <c r="L518" s="10">
        <v>-2.3E-3</v>
      </c>
      <c r="M518" s="5">
        <f t="shared" si="33"/>
        <v>1.5531E-3</v>
      </c>
      <c r="N518" s="10">
        <v>0.16700000000000001</v>
      </c>
      <c r="O518" s="3">
        <v>1.2999999999999999E-3</v>
      </c>
      <c r="P518" s="3">
        <v>4.8999999999999998E-3</v>
      </c>
      <c r="Q518" s="3">
        <v>4.4000000000000003E-3</v>
      </c>
      <c r="R518" s="3">
        <f t="shared" si="34"/>
        <v>1.5164885228666559E-3</v>
      </c>
      <c r="S518" s="3">
        <f t="shared" si="35"/>
        <v>0.16306328202867268</v>
      </c>
      <c r="T518" s="25">
        <v>5.0000000000000001E-4</v>
      </c>
      <c r="U518" s="25">
        <v>1.2999999999999999E-3</v>
      </c>
      <c r="V518" s="25">
        <v>-8.0000000000000004E-4</v>
      </c>
      <c r="W518" s="31">
        <v>617.29700000000003</v>
      </c>
      <c r="X518" s="31">
        <v>528.96400000000006</v>
      </c>
      <c r="Y518" s="31">
        <v>530.75099999999998</v>
      </c>
      <c r="Z518" s="27">
        <v>5.7366000000000001</v>
      </c>
      <c r="AA518" s="27">
        <v>-1.2111000000000001</v>
      </c>
      <c r="AB518" s="27">
        <v>2.3462999999999998</v>
      </c>
    </row>
    <row r="519" spans="1:28" ht="12" customHeight="1" x14ac:dyDescent="0.2">
      <c r="A519" s="2" t="s">
        <v>1344</v>
      </c>
      <c r="B519" s="2" t="s">
        <v>2846</v>
      </c>
      <c r="C519" s="2" t="s">
        <v>4348</v>
      </c>
      <c r="D519" s="2" t="s">
        <v>5849</v>
      </c>
      <c r="E519" s="2" t="s">
        <v>7351</v>
      </c>
      <c r="F519" s="21">
        <v>518</v>
      </c>
      <c r="G519" s="21">
        <v>537</v>
      </c>
      <c r="H519" s="22">
        <v>145</v>
      </c>
      <c r="I519" s="3">
        <v>1.3100000000000001E-2</v>
      </c>
      <c r="J519" s="5">
        <f t="shared" si="32"/>
        <v>3.4000000000000002E-3</v>
      </c>
      <c r="K519" s="10">
        <v>9.1999999999999998E-2</v>
      </c>
      <c r="L519" s="10">
        <v>8.8599999999999998E-2</v>
      </c>
      <c r="M519" s="5">
        <f t="shared" si="33"/>
        <v>9.7887999999999985E-3</v>
      </c>
      <c r="N519" s="10">
        <v>0.10639999999999999</v>
      </c>
      <c r="O519" s="3">
        <v>6.4999999999999997E-3</v>
      </c>
      <c r="P519" s="3">
        <v>-4.8599999999999997E-2</v>
      </c>
      <c r="Q519" s="3">
        <v>0.1406</v>
      </c>
      <c r="R519" s="3">
        <f t="shared" si="34"/>
        <v>8.0996587992788402E-2</v>
      </c>
      <c r="S519" s="3">
        <f t="shared" si="35"/>
        <v>0.880397695573787</v>
      </c>
      <c r="T519" s="25">
        <v>1.5299999999999999E-2</v>
      </c>
      <c r="U519" s="25">
        <v>4.65E-2</v>
      </c>
      <c r="V519" s="25">
        <v>-3.1199999999999999E-2</v>
      </c>
      <c r="W519" s="31">
        <v>640.39200000000005</v>
      </c>
      <c r="X519" s="31">
        <v>578.82799999999997</v>
      </c>
      <c r="Y519" s="31">
        <v>340.56200000000001</v>
      </c>
      <c r="Z519" s="27">
        <v>58.897399999999998</v>
      </c>
      <c r="AA519" s="27">
        <v>51.295299999999997</v>
      </c>
      <c r="AB519" s="27">
        <v>47.880299999999998</v>
      </c>
    </row>
    <row r="520" spans="1:28" ht="12" customHeight="1" x14ac:dyDescent="0.2">
      <c r="A520" s="2" t="s">
        <v>1102</v>
      </c>
      <c r="B520" s="2" t="s">
        <v>2604</v>
      </c>
      <c r="C520" s="2" t="s">
        <v>4106</v>
      </c>
      <c r="D520" s="2" t="s">
        <v>5607</v>
      </c>
      <c r="E520" s="2" t="s">
        <v>7109</v>
      </c>
      <c r="F520" s="21">
        <v>519</v>
      </c>
      <c r="G520" s="21">
        <v>742</v>
      </c>
      <c r="H520" s="22">
        <v>1174</v>
      </c>
      <c r="I520" s="3">
        <v>1.29E-2</v>
      </c>
      <c r="J520" s="5">
        <f t="shared" si="32"/>
        <v>1.5900000000000001E-2</v>
      </c>
      <c r="K520" s="10">
        <v>-1.5900000000000001E-2</v>
      </c>
      <c r="L520" s="10">
        <v>-3.1800000000000002E-2</v>
      </c>
      <c r="M520" s="5">
        <f t="shared" si="33"/>
        <v>-2.9526300000000004E-3</v>
      </c>
      <c r="N520" s="10">
        <v>0.1857</v>
      </c>
      <c r="O520" s="3">
        <v>2.8999999999999998E-3</v>
      </c>
      <c r="P520" s="3">
        <v>1.01E-2</v>
      </c>
      <c r="Q520" s="3">
        <v>-2.5999999999999999E-2</v>
      </c>
      <c r="R520" s="3">
        <f t="shared" si="34"/>
        <v>4.1695718889059388E-3</v>
      </c>
      <c r="S520" s="3">
        <f t="shared" si="35"/>
        <v>-0.26223722571735464</v>
      </c>
      <c r="T520" s="25">
        <v>-1.1999999999999999E-3</v>
      </c>
      <c r="U520" s="25">
        <v>1.5E-3</v>
      </c>
      <c r="V520" s="25">
        <v>-2.7000000000000001E-3</v>
      </c>
      <c r="W520" s="31">
        <v>4808</v>
      </c>
      <c r="X520" s="31">
        <v>4055</v>
      </c>
      <c r="Y520" s="31">
        <v>6517</v>
      </c>
      <c r="Z520" s="27">
        <v>-76.613399999999999</v>
      </c>
      <c r="AA520" s="27">
        <v>-128.99090000000001</v>
      </c>
      <c r="AB520" s="27">
        <v>-169.7647</v>
      </c>
    </row>
    <row r="521" spans="1:28" ht="12" customHeight="1" x14ac:dyDescent="0.2">
      <c r="A521" s="2" t="s">
        <v>324</v>
      </c>
      <c r="B521" s="2" t="s">
        <v>1825</v>
      </c>
      <c r="C521" s="2" t="s">
        <v>3327</v>
      </c>
      <c r="D521" s="2" t="s">
        <v>4828</v>
      </c>
      <c r="E521" s="2" t="s">
        <v>6330</v>
      </c>
      <c r="F521" s="21">
        <v>520</v>
      </c>
      <c r="G521" s="21">
        <v>673</v>
      </c>
      <c r="H521" s="22">
        <v>1435</v>
      </c>
      <c r="I521" s="3">
        <v>1.29E-2</v>
      </c>
      <c r="J521" s="5">
        <f t="shared" si="32"/>
        <v>1.0000000000000286E-4</v>
      </c>
      <c r="K521" s="10">
        <v>-0.11219999999999999</v>
      </c>
      <c r="L521" s="10">
        <v>-0.1123</v>
      </c>
      <c r="M521" s="5">
        <f t="shared" si="33"/>
        <v>1.2869339999999998E-2</v>
      </c>
      <c r="N521" s="10">
        <v>-0.1147</v>
      </c>
      <c r="O521" s="3">
        <v>4.0000000000000001E-3</v>
      </c>
      <c r="P521" s="3">
        <v>-7.0199999999999999E-2</v>
      </c>
      <c r="Q521" s="3">
        <v>-4.2000000000000003E-2</v>
      </c>
      <c r="R521" s="3">
        <f t="shared" si="34"/>
        <v>9.0062820426310378E-2</v>
      </c>
      <c r="S521" s="3">
        <f t="shared" si="35"/>
        <v>-0.80269893428084116</v>
      </c>
      <c r="T521" s="25">
        <v>1.7600000000000001E-2</v>
      </c>
      <c r="U521" s="25">
        <v>5.5999999999999999E-3</v>
      </c>
      <c r="V521" s="25">
        <v>1.2E-2</v>
      </c>
      <c r="W521" s="31">
        <v>868.40899999999999</v>
      </c>
      <c r="X521" s="31">
        <v>980.86699999999996</v>
      </c>
      <c r="Y521" s="31">
        <v>4401.4409999999998</v>
      </c>
      <c r="Z521" s="27">
        <v>-97.468299999999999</v>
      </c>
      <c r="AA521" s="27">
        <v>-110.1249</v>
      </c>
      <c r="AB521" s="27">
        <v>-184.77340000000001</v>
      </c>
    </row>
    <row r="522" spans="1:28" ht="12" customHeight="1" x14ac:dyDescent="0.2">
      <c r="A522" s="2" t="s">
        <v>887</v>
      </c>
      <c r="B522" s="2" t="s">
        <v>2389</v>
      </c>
      <c r="C522" s="2" t="s">
        <v>3891</v>
      </c>
      <c r="D522" s="2" t="s">
        <v>5392</v>
      </c>
      <c r="E522" s="2" t="s">
        <v>6894</v>
      </c>
      <c r="F522" s="21">
        <v>521</v>
      </c>
      <c r="G522" s="21">
        <v>524</v>
      </c>
      <c r="H522" s="22">
        <v>1217</v>
      </c>
      <c r="I522" s="3">
        <v>1.29E-2</v>
      </c>
      <c r="J522" s="5">
        <f t="shared" si="32"/>
        <v>1.38E-2</v>
      </c>
      <c r="K522" s="10">
        <v>-2.2800000000000001E-2</v>
      </c>
      <c r="L522" s="10">
        <v>-3.6600000000000001E-2</v>
      </c>
      <c r="M522" s="5">
        <f t="shared" si="33"/>
        <v>-8.7324000000000006E-4</v>
      </c>
      <c r="N522" s="10">
        <v>3.8300000000000001E-2</v>
      </c>
      <c r="O522" s="3">
        <v>6.7999999999999996E-3</v>
      </c>
      <c r="P522" s="3">
        <v>3.2000000000000001E-2</v>
      </c>
      <c r="Q522" s="3">
        <v>-5.4800000000000001E-2</v>
      </c>
      <c r="R522" s="3">
        <f t="shared" si="34"/>
        <v>1.8841467229121383E-3</v>
      </c>
      <c r="S522" s="3">
        <f t="shared" si="35"/>
        <v>-8.2638014162813078E-2</v>
      </c>
      <c r="T522" s="25">
        <v>1.9E-3</v>
      </c>
      <c r="U522" s="25">
        <v>8.3000000000000001E-3</v>
      </c>
      <c r="V522" s="25">
        <v>-6.4000000000000003E-3</v>
      </c>
      <c r="W522" s="31">
        <v>651.09400000000005</v>
      </c>
      <c r="X522" s="31">
        <v>627.05999999999995</v>
      </c>
      <c r="Y522" s="31">
        <v>709.74599999999998</v>
      </c>
      <c r="Z522" s="27">
        <v>-14.8528</v>
      </c>
      <c r="AA522" s="27">
        <v>-22.9419</v>
      </c>
      <c r="AB522" s="27">
        <v>-38.884099999999997</v>
      </c>
    </row>
    <row r="523" spans="1:28" ht="12" customHeight="1" x14ac:dyDescent="0.2">
      <c r="A523" s="2" t="s">
        <v>845</v>
      </c>
      <c r="B523" s="2" t="s">
        <v>2347</v>
      </c>
      <c r="C523" s="2" t="s">
        <v>3849</v>
      </c>
      <c r="D523" s="2" t="s">
        <v>5350</v>
      </c>
      <c r="E523" s="2" t="s">
        <v>6852</v>
      </c>
      <c r="F523" s="21">
        <v>522</v>
      </c>
      <c r="G523" s="21">
        <v>1101</v>
      </c>
      <c r="H523" s="22">
        <v>578</v>
      </c>
      <c r="I523" s="3">
        <v>1.29E-2</v>
      </c>
      <c r="J523" s="5">
        <f t="shared" si="32"/>
        <v>7.9000000000000008E-3</v>
      </c>
      <c r="K523" s="10">
        <v>2.81E-2</v>
      </c>
      <c r="L523" s="10">
        <v>2.0199999999999999E-2</v>
      </c>
      <c r="M523" s="5">
        <f t="shared" si="33"/>
        <v>5.0102299999999992E-3</v>
      </c>
      <c r="N523" s="10">
        <v>0.17829999999999999</v>
      </c>
      <c r="O523" s="3">
        <v>-2.3999999999999998E-3</v>
      </c>
      <c r="P523" s="3">
        <v>-2.1899999999999999E-2</v>
      </c>
      <c r="Q523" s="3">
        <v>0.05</v>
      </c>
      <c r="R523" s="3">
        <f t="shared" si="34"/>
        <v>1.0008114999131118E-2</v>
      </c>
      <c r="S523" s="3">
        <f t="shared" si="35"/>
        <v>0.3561606761256626</v>
      </c>
      <c r="T523" s="25">
        <v>2.0000000000000001E-4</v>
      </c>
      <c r="U523" s="25">
        <v>1.78E-2</v>
      </c>
      <c r="V523" s="25">
        <v>-1.7600000000000001E-2</v>
      </c>
      <c r="W523" s="31">
        <v>2310.0189999999998</v>
      </c>
      <c r="X523" s="31">
        <v>1960.5239999999999</v>
      </c>
      <c r="Y523" s="31">
        <v>1703.3520000000001</v>
      </c>
      <c r="Z523" s="27">
        <v>65.020600000000002</v>
      </c>
      <c r="AA523" s="27">
        <v>39.6691</v>
      </c>
      <c r="AB523" s="27">
        <v>85.087199999999996</v>
      </c>
    </row>
    <row r="524" spans="1:28" ht="12" customHeight="1" x14ac:dyDescent="0.2">
      <c r="A524" s="2" t="s">
        <v>566</v>
      </c>
      <c r="B524" s="2" t="s">
        <v>2068</v>
      </c>
      <c r="C524" s="2" t="s">
        <v>3570</v>
      </c>
      <c r="D524" s="2" t="s">
        <v>5071</v>
      </c>
      <c r="E524" s="2" t="s">
        <v>6573</v>
      </c>
      <c r="F524" s="21">
        <v>523</v>
      </c>
      <c r="G524" s="21">
        <v>721</v>
      </c>
      <c r="H524" s="22">
        <v>538</v>
      </c>
      <c r="I524" s="3">
        <v>1.2800000000000001E-2</v>
      </c>
      <c r="J524" s="5">
        <f t="shared" si="32"/>
        <v>1.0999999999999999E-2</v>
      </c>
      <c r="K524" s="10">
        <v>3.1099999999999999E-2</v>
      </c>
      <c r="L524" s="10">
        <v>2.01E-2</v>
      </c>
      <c r="M524" s="5">
        <f t="shared" si="33"/>
        <v>1.8380099999999999E-3</v>
      </c>
      <c r="N524" s="10">
        <v>5.91E-2</v>
      </c>
      <c r="O524" s="3">
        <v>3.2000000000000002E-3</v>
      </c>
      <c r="P524" s="3">
        <v>1.61E-2</v>
      </c>
      <c r="Q524" s="3">
        <v>1.4999999999999999E-2</v>
      </c>
      <c r="R524" s="3">
        <f t="shared" si="34"/>
        <v>1.5267648864661745E-4</v>
      </c>
      <c r="S524" s="3">
        <f t="shared" si="35"/>
        <v>4.9092118535889852E-3</v>
      </c>
      <c r="T524" s="25">
        <v>1E-4</v>
      </c>
      <c r="U524" s="25">
        <v>5.0000000000000001E-3</v>
      </c>
      <c r="V524" s="25">
        <v>-4.8999999999999998E-3</v>
      </c>
      <c r="W524" s="31">
        <v>3767.6840000000002</v>
      </c>
      <c r="X524" s="31">
        <v>3557.346</v>
      </c>
      <c r="Y524" s="31">
        <v>3749.2779999999998</v>
      </c>
      <c r="Z524" s="27">
        <v>117.1592</v>
      </c>
      <c r="AA524" s="27">
        <v>71.612899999999996</v>
      </c>
      <c r="AB524" s="27">
        <v>56.400700000000001</v>
      </c>
    </row>
    <row r="525" spans="1:28" ht="12" customHeight="1" x14ac:dyDescent="0.2">
      <c r="A525" s="2" t="s">
        <v>93</v>
      </c>
      <c r="B525" s="2" t="s">
        <v>1594</v>
      </c>
      <c r="C525" s="2" t="s">
        <v>3096</v>
      </c>
      <c r="D525" s="2" t="s">
        <v>4597</v>
      </c>
      <c r="E525" s="2" t="s">
        <v>6099</v>
      </c>
      <c r="F525" s="21">
        <v>524</v>
      </c>
      <c r="G525" s="21">
        <v>859</v>
      </c>
      <c r="H525" s="22">
        <v>636</v>
      </c>
      <c r="I525" s="3">
        <v>1.2699999999999999E-2</v>
      </c>
      <c r="J525" s="5">
        <f t="shared" si="32"/>
        <v>5.9999999999999984E-3</v>
      </c>
      <c r="K525" s="10">
        <v>2.4199999999999999E-2</v>
      </c>
      <c r="L525" s="10">
        <v>1.8200000000000001E-2</v>
      </c>
      <c r="M525" s="5">
        <f t="shared" si="33"/>
        <v>6.75422E-3</v>
      </c>
      <c r="N525" s="10">
        <v>0.27910000000000001</v>
      </c>
      <c r="O525" s="3">
        <v>1.1000000000000001E-3</v>
      </c>
      <c r="P525" s="3">
        <v>-3.0000000000000001E-3</v>
      </c>
      <c r="Q525" s="3">
        <v>2.7199999999999998E-2</v>
      </c>
      <c r="R525" s="3">
        <f t="shared" si="34"/>
        <v>8.6751350949865226E-3</v>
      </c>
      <c r="S525" s="3">
        <f t="shared" si="35"/>
        <v>0.35847665681762492</v>
      </c>
      <c r="T525" s="25">
        <v>-6.9999999999999999E-4</v>
      </c>
      <c r="U525" s="25">
        <v>1.8E-3</v>
      </c>
      <c r="V525" s="25">
        <v>-2.5000000000000001E-3</v>
      </c>
      <c r="W525" s="31">
        <v>3420.2</v>
      </c>
      <c r="X525" s="31">
        <v>2674</v>
      </c>
      <c r="Y525" s="31">
        <v>2517.6729999999998</v>
      </c>
      <c r="Z525" s="27">
        <v>82.700500000000005</v>
      </c>
      <c r="AA525" s="27">
        <v>48.622100000000003</v>
      </c>
      <c r="AB525" s="27">
        <v>68.532499999999999</v>
      </c>
    </row>
    <row r="526" spans="1:28" ht="12" customHeight="1" x14ac:dyDescent="0.2">
      <c r="A526" s="2" t="s">
        <v>594</v>
      </c>
      <c r="B526" s="2" t="s">
        <v>2096</v>
      </c>
      <c r="C526" s="2" t="s">
        <v>3598</v>
      </c>
      <c r="D526" s="2" t="s">
        <v>5099</v>
      </c>
      <c r="E526" s="2" t="s">
        <v>6601</v>
      </c>
      <c r="F526" s="21">
        <v>525</v>
      </c>
      <c r="G526" s="21">
        <v>1118</v>
      </c>
      <c r="H526" s="22">
        <v>830</v>
      </c>
      <c r="I526" s="3">
        <v>1.2699999999999999E-2</v>
      </c>
      <c r="J526" s="5">
        <f t="shared" si="32"/>
        <v>1.01E-2</v>
      </c>
      <c r="K526" s="10">
        <v>1.1599999999999999E-2</v>
      </c>
      <c r="L526" s="10">
        <v>1.5E-3</v>
      </c>
      <c r="M526" s="5">
        <f t="shared" si="33"/>
        <v>2.64248E-3</v>
      </c>
      <c r="N526" s="10">
        <v>0.2278</v>
      </c>
      <c r="O526" s="3">
        <v>-2.8E-3</v>
      </c>
      <c r="P526" s="3">
        <v>-1.7999999999999999E-2</v>
      </c>
      <c r="Q526" s="3">
        <v>2.9600000000000001E-2</v>
      </c>
      <c r="R526" s="3">
        <f t="shared" si="34"/>
        <v>3.9436766489386122E-3</v>
      </c>
      <c r="S526" s="3">
        <f t="shared" si="35"/>
        <v>0.33997212490850109</v>
      </c>
      <c r="T526" s="25">
        <v>-1.4E-3</v>
      </c>
      <c r="U526" s="25">
        <v>3.0000000000000001E-3</v>
      </c>
      <c r="V526" s="25">
        <v>-4.4000000000000003E-3</v>
      </c>
      <c r="W526" s="31">
        <v>992.17700000000002</v>
      </c>
      <c r="X526" s="31">
        <v>808.07</v>
      </c>
      <c r="Y526" s="31">
        <v>740.44600000000003</v>
      </c>
      <c r="Z526" s="27">
        <v>11.4887</v>
      </c>
      <c r="AA526" s="27">
        <v>1.1874</v>
      </c>
      <c r="AB526" s="27">
        <v>21.916499999999999</v>
      </c>
    </row>
    <row r="527" spans="1:28" ht="12" customHeight="1" x14ac:dyDescent="0.2">
      <c r="A527" s="2" t="s">
        <v>1338</v>
      </c>
      <c r="B527" s="2" t="s">
        <v>2840</v>
      </c>
      <c r="C527" s="2" t="s">
        <v>4342</v>
      </c>
      <c r="D527" s="2" t="s">
        <v>5843</v>
      </c>
      <c r="E527" s="2" t="s">
        <v>7345</v>
      </c>
      <c r="F527" s="21">
        <v>526</v>
      </c>
      <c r="G527" s="21">
        <v>576</v>
      </c>
      <c r="H527" s="22">
        <v>159</v>
      </c>
      <c r="I527" s="3">
        <v>1.2699999999999999E-2</v>
      </c>
      <c r="J527" s="5">
        <f t="shared" si="32"/>
        <v>8.9000000000000051E-3</v>
      </c>
      <c r="K527" s="10">
        <v>8.8599999999999998E-2</v>
      </c>
      <c r="L527" s="10">
        <v>7.9699999999999993E-2</v>
      </c>
      <c r="M527" s="5">
        <f t="shared" si="33"/>
        <v>3.8540999999999996E-3</v>
      </c>
      <c r="N527" s="10">
        <v>4.3499999999999997E-2</v>
      </c>
      <c r="O527" s="3">
        <v>5.4999999999999997E-3</v>
      </c>
      <c r="P527" s="3">
        <v>1.41E-2</v>
      </c>
      <c r="Q527" s="3">
        <v>7.4499999999999997E-2</v>
      </c>
      <c r="R527" s="3">
        <f t="shared" si="34"/>
        <v>1.3554134750095518E-2</v>
      </c>
      <c r="S527" s="3">
        <f t="shared" si="35"/>
        <v>0.15298120485435121</v>
      </c>
      <c r="T527" s="25">
        <v>-5.9999999999999995E-4</v>
      </c>
      <c r="U527" s="25">
        <v>4.7000000000000002E-3</v>
      </c>
      <c r="V527" s="25">
        <v>-5.3E-3</v>
      </c>
      <c r="W527" s="31">
        <v>1647.5940000000001</v>
      </c>
      <c r="X527" s="31">
        <v>1578.9490000000001</v>
      </c>
      <c r="Y527" s="31">
        <v>1428.9860000000001</v>
      </c>
      <c r="Z527" s="27">
        <v>145.90729999999999</v>
      </c>
      <c r="AA527" s="27">
        <v>125.8917</v>
      </c>
      <c r="AB527" s="27">
        <v>106.43040000000001</v>
      </c>
    </row>
    <row r="528" spans="1:28" ht="12" customHeight="1" x14ac:dyDescent="0.2">
      <c r="A528" s="2" t="s">
        <v>71</v>
      </c>
      <c r="B528" s="2" t="s">
        <v>1572</v>
      </c>
      <c r="C528" s="2" t="s">
        <v>3074</v>
      </c>
      <c r="D528" s="2" t="s">
        <v>4575</v>
      </c>
      <c r="E528" s="2" t="s">
        <v>6077</v>
      </c>
      <c r="F528" s="21">
        <v>527</v>
      </c>
      <c r="G528" s="21">
        <v>1053</v>
      </c>
      <c r="H528" s="22">
        <v>571</v>
      </c>
      <c r="I528" s="3">
        <v>1.26E-2</v>
      </c>
      <c r="J528" s="5">
        <f t="shared" si="32"/>
        <v>8.5000000000000006E-3</v>
      </c>
      <c r="K528" s="10">
        <v>2.8500000000000001E-2</v>
      </c>
      <c r="L528" s="10">
        <v>0.02</v>
      </c>
      <c r="M528" s="5">
        <f t="shared" si="33"/>
        <v>4.1011500000000005E-3</v>
      </c>
      <c r="N528" s="10">
        <v>0.1439</v>
      </c>
      <c r="O528" s="3">
        <v>-1.5E-3</v>
      </c>
      <c r="P528" s="3">
        <v>-1.24E-2</v>
      </c>
      <c r="Q528" s="3">
        <v>4.0899999999999999E-2</v>
      </c>
      <c r="R528" s="3">
        <f t="shared" si="34"/>
        <v>4.8130239019016146E-3</v>
      </c>
      <c r="S528" s="3">
        <f t="shared" si="35"/>
        <v>0.16887803164567067</v>
      </c>
      <c r="T528" s="25">
        <v>-2.2000000000000001E-3</v>
      </c>
      <c r="U528" s="25">
        <v>5.0000000000000001E-4</v>
      </c>
      <c r="V528" s="25">
        <v>-2.7000000000000001E-3</v>
      </c>
      <c r="W528" s="31">
        <v>73208</v>
      </c>
      <c r="X528" s="31">
        <v>64000</v>
      </c>
      <c r="Y528" s="31">
        <v>62631</v>
      </c>
      <c r="Z528" s="27">
        <v>2084.4389999999999</v>
      </c>
      <c r="AA528" s="27">
        <v>1277.7456999999999</v>
      </c>
      <c r="AB528" s="27">
        <v>2564.1993000000002</v>
      </c>
    </row>
    <row r="529" spans="1:28" ht="12" customHeight="1" x14ac:dyDescent="0.2">
      <c r="A529" s="2" t="s">
        <v>686</v>
      </c>
      <c r="B529" s="2" t="s">
        <v>2188</v>
      </c>
      <c r="C529" s="2" t="s">
        <v>3690</v>
      </c>
      <c r="D529" s="2" t="s">
        <v>5191</v>
      </c>
      <c r="E529" s="2" t="s">
        <v>6693</v>
      </c>
      <c r="F529" s="21">
        <v>528</v>
      </c>
      <c r="G529" s="21">
        <v>577</v>
      </c>
      <c r="H529" s="22">
        <v>804</v>
      </c>
      <c r="I529" s="3">
        <v>1.26E-2</v>
      </c>
      <c r="J529" s="5">
        <f t="shared" si="32"/>
        <v>1.01E-2</v>
      </c>
      <c r="K529" s="10">
        <v>1.2699999999999999E-2</v>
      </c>
      <c r="L529" s="10">
        <v>2.5999999999999999E-3</v>
      </c>
      <c r="M529" s="5">
        <f t="shared" si="33"/>
        <v>2.4561799999999996E-3</v>
      </c>
      <c r="N529" s="10">
        <v>0.19339999999999999</v>
      </c>
      <c r="O529" s="3">
        <v>5.4999999999999997E-3</v>
      </c>
      <c r="P529" s="3">
        <v>2.63E-2</v>
      </c>
      <c r="Q529" s="3">
        <v>-1.3599999999999999E-2</v>
      </c>
      <c r="R529" s="3">
        <f t="shared" si="34"/>
        <v>1.1202986607748509E-3</v>
      </c>
      <c r="S529" s="3">
        <f t="shared" si="35"/>
        <v>8.8212492974397705E-2</v>
      </c>
      <c r="T529" s="25">
        <v>-1.6999999999999999E-3</v>
      </c>
      <c r="U529" s="25"/>
      <c r="V529" s="25"/>
      <c r="W529" s="31">
        <v>1122.97</v>
      </c>
      <c r="X529" s="31">
        <v>940.96</v>
      </c>
      <c r="Y529" s="31">
        <v>1031.94</v>
      </c>
      <c r="Z529" s="27">
        <v>14.303900000000001</v>
      </c>
      <c r="AA529" s="27">
        <v>2.4525000000000001</v>
      </c>
      <c r="AB529" s="27">
        <v>-14.033899999999999</v>
      </c>
    </row>
    <row r="530" spans="1:28" ht="12" customHeight="1" x14ac:dyDescent="0.2">
      <c r="A530" s="2" t="s">
        <v>532</v>
      </c>
      <c r="B530" s="2" t="s">
        <v>2034</v>
      </c>
      <c r="C530" s="2" t="s">
        <v>3536</v>
      </c>
      <c r="D530" s="2" t="s">
        <v>5037</v>
      </c>
      <c r="E530" s="2" t="s">
        <v>6539</v>
      </c>
      <c r="F530" s="21">
        <v>529</v>
      </c>
      <c r="G530" s="21">
        <v>915</v>
      </c>
      <c r="H530" s="22">
        <v>433</v>
      </c>
      <c r="I530" s="3">
        <v>1.26E-2</v>
      </c>
      <c r="J530" s="5">
        <f t="shared" si="32"/>
        <v>9.9999999999999985E-3</v>
      </c>
      <c r="K530" s="10">
        <v>4.02E-2</v>
      </c>
      <c r="L530" s="10">
        <v>3.0200000000000001E-2</v>
      </c>
      <c r="M530" s="5">
        <f t="shared" si="33"/>
        <v>2.6009399999999999E-3</v>
      </c>
      <c r="N530" s="10">
        <v>6.4699999999999994E-2</v>
      </c>
      <c r="O530" s="3">
        <v>4.0000000000000002E-4</v>
      </c>
      <c r="P530" s="3">
        <v>-2.7000000000000001E-3</v>
      </c>
      <c r="Q530" s="3">
        <v>4.2900000000000001E-2</v>
      </c>
      <c r="R530" s="3">
        <f t="shared" si="34"/>
        <v>4.8031669865642992E-3</v>
      </c>
      <c r="S530" s="3">
        <f t="shared" si="35"/>
        <v>0.11948176583493282</v>
      </c>
      <c r="T530" s="25">
        <v>2.5999999999999999E-3</v>
      </c>
      <c r="U530" s="25">
        <v>5.7000000000000002E-3</v>
      </c>
      <c r="V530" s="25">
        <v>-3.0999999999999999E-3</v>
      </c>
      <c r="W530" s="31">
        <v>53659</v>
      </c>
      <c r="X530" s="31">
        <v>50399</v>
      </c>
      <c r="Y530" s="31">
        <v>47932</v>
      </c>
      <c r="Z530" s="27">
        <v>2156.0866999999998</v>
      </c>
      <c r="AA530" s="27">
        <v>1520.0356999999999</v>
      </c>
      <c r="AB530" s="27">
        <v>2055.0785000000001</v>
      </c>
    </row>
    <row r="531" spans="1:28" ht="12" customHeight="1" x14ac:dyDescent="0.2">
      <c r="A531" s="2" t="s">
        <v>88</v>
      </c>
      <c r="B531" s="2" t="s">
        <v>1589</v>
      </c>
      <c r="C531" s="2" t="s">
        <v>3091</v>
      </c>
      <c r="D531" s="2" t="s">
        <v>4592</v>
      </c>
      <c r="E531" s="2" t="s">
        <v>6094</v>
      </c>
      <c r="F531" s="21">
        <v>530</v>
      </c>
      <c r="G531" s="21">
        <v>543</v>
      </c>
      <c r="H531" s="22">
        <v>831</v>
      </c>
      <c r="I531" s="3">
        <v>1.26E-2</v>
      </c>
      <c r="J531" s="5">
        <f t="shared" si="32"/>
        <v>1.15E-2</v>
      </c>
      <c r="K531" s="10">
        <v>1.14E-2</v>
      </c>
      <c r="L531" s="10">
        <v>-1E-4</v>
      </c>
      <c r="M531" s="5">
        <f t="shared" si="33"/>
        <v>1.0716E-3</v>
      </c>
      <c r="N531" s="10">
        <v>9.4E-2</v>
      </c>
      <c r="O531" s="3">
        <v>6.3E-3</v>
      </c>
      <c r="P531" s="3">
        <v>2.0299999999999999E-2</v>
      </c>
      <c r="Q531" s="3">
        <v>-8.8999999999999999E-3</v>
      </c>
      <c r="R531" s="3">
        <f t="shared" si="34"/>
        <v>1.1393562775342023E-2</v>
      </c>
      <c r="S531" s="3">
        <f t="shared" si="35"/>
        <v>0.99943533117035277</v>
      </c>
      <c r="T531" s="25">
        <v>-1.2999999999999999E-3</v>
      </c>
      <c r="U531" s="25">
        <v>4.7999999999999996E-3</v>
      </c>
      <c r="V531" s="25">
        <v>-6.1000000000000004E-3</v>
      </c>
      <c r="W531" s="31">
        <v>3788.7620000000002</v>
      </c>
      <c r="X531" s="31">
        <v>3463.335</v>
      </c>
      <c r="Y531" s="31">
        <v>1894.9159999999999</v>
      </c>
      <c r="Z531" s="27">
        <v>43.247500000000002</v>
      </c>
      <c r="AA531" s="27">
        <v>-0.223</v>
      </c>
      <c r="AB531" s="27">
        <v>-16.865200000000002</v>
      </c>
    </row>
    <row r="532" spans="1:28" ht="12" customHeight="1" x14ac:dyDescent="0.2">
      <c r="A532" s="2" t="s">
        <v>1069</v>
      </c>
      <c r="B532" s="2" t="s">
        <v>2571</v>
      </c>
      <c r="C532" s="2" t="s">
        <v>4073</v>
      </c>
      <c r="D532" s="2" t="s">
        <v>5574</v>
      </c>
      <c r="E532" s="2" t="s">
        <v>7076</v>
      </c>
      <c r="F532" s="21">
        <v>531</v>
      </c>
      <c r="G532" s="21">
        <v>773</v>
      </c>
      <c r="H532" s="22">
        <v>1035</v>
      </c>
      <c r="I532" s="3">
        <v>1.26E-2</v>
      </c>
      <c r="J532" s="5">
        <f t="shared" si="32"/>
        <v>1.3100000000000001E-2</v>
      </c>
      <c r="K532" s="10">
        <v>-1.6999999999999999E-3</v>
      </c>
      <c r="L532" s="10">
        <v>-1.4800000000000001E-2</v>
      </c>
      <c r="M532" s="5">
        <f t="shared" si="33"/>
        <v>-5.1084999999999998E-4</v>
      </c>
      <c r="N532" s="10">
        <v>0.30049999999999999</v>
      </c>
      <c r="O532" s="3">
        <v>2.3999999999999998E-3</v>
      </c>
      <c r="P532" s="3">
        <v>1.17E-2</v>
      </c>
      <c r="Q532" s="3">
        <v>-1.34E-2</v>
      </c>
      <c r="R532" s="3">
        <f t="shared" si="34"/>
        <v>1.1314438120151133E-4</v>
      </c>
      <c r="S532" s="3">
        <f t="shared" si="35"/>
        <v>-6.6555518353830195E-2</v>
      </c>
      <c r="T532" s="25">
        <v>0</v>
      </c>
      <c r="U532" s="25">
        <v>1.6000000000000001E-3</v>
      </c>
      <c r="V532" s="25">
        <v>-1.6000000000000001E-3</v>
      </c>
      <c r="W532" s="31">
        <v>2860.4229999999998</v>
      </c>
      <c r="X532" s="31">
        <v>2199.4630000000002</v>
      </c>
      <c r="Y532" s="31">
        <v>3064.3739999999998</v>
      </c>
      <c r="Z532" s="27">
        <v>-4.8936000000000002</v>
      </c>
      <c r="AA532" s="27">
        <v>-32.6419</v>
      </c>
      <c r="AB532" s="27">
        <v>-41.138599999999997</v>
      </c>
    </row>
    <row r="533" spans="1:28" ht="12" customHeight="1" x14ac:dyDescent="0.2">
      <c r="A533" s="2" t="s">
        <v>1407</v>
      </c>
      <c r="B533" s="2" t="s">
        <v>2909</v>
      </c>
      <c r="C533" s="2" t="s">
        <v>4411</v>
      </c>
      <c r="D533" s="2" t="s">
        <v>5912</v>
      </c>
      <c r="E533" s="2" t="s">
        <v>7414</v>
      </c>
      <c r="F533" s="21">
        <v>532</v>
      </c>
      <c r="G533" s="21">
        <v>1342</v>
      </c>
      <c r="H533" s="22">
        <v>409</v>
      </c>
      <c r="I533" s="3">
        <v>1.26E-2</v>
      </c>
      <c r="J533" s="5">
        <f t="shared" si="32"/>
        <v>2.8000000000000039E-3</v>
      </c>
      <c r="K533" s="10">
        <v>4.2700000000000002E-2</v>
      </c>
      <c r="L533" s="10">
        <v>3.9899999999999998E-2</v>
      </c>
      <c r="M533" s="5">
        <f t="shared" si="33"/>
        <v>9.8722399999999991E-3</v>
      </c>
      <c r="N533" s="10">
        <v>0.23119999999999999</v>
      </c>
      <c r="O533" s="3">
        <v>-9.9000000000000008E-3</v>
      </c>
      <c r="P533" s="3">
        <v>-0.1055</v>
      </c>
      <c r="Q533" s="3">
        <v>0.1482</v>
      </c>
      <c r="R533" s="3">
        <f t="shared" si="34"/>
        <v>5.6138868874008041E-2</v>
      </c>
      <c r="S533" s="3">
        <f t="shared" si="35"/>
        <v>1.3147276082905863</v>
      </c>
      <c r="T533" s="25">
        <v>2.9999999999999997E-4</v>
      </c>
      <c r="U533" s="25">
        <v>1.4200000000000001E-2</v>
      </c>
      <c r="V533" s="25">
        <v>-1.3899999999999999E-2</v>
      </c>
      <c r="W533" s="31">
        <v>1045.9929999999999</v>
      </c>
      <c r="X533" s="31">
        <v>849.55100000000004</v>
      </c>
      <c r="Y533" s="31">
        <v>451.88600000000002</v>
      </c>
      <c r="Z533" s="27">
        <v>44.673000000000002</v>
      </c>
      <c r="AA533" s="27">
        <v>33.939</v>
      </c>
      <c r="AB533" s="27">
        <v>66.9816</v>
      </c>
    </row>
    <row r="534" spans="1:28" ht="12" customHeight="1" x14ac:dyDescent="0.2">
      <c r="A534" s="2" t="s">
        <v>143</v>
      </c>
      <c r="B534" s="2" t="s">
        <v>1644</v>
      </c>
      <c r="C534" s="2" t="s">
        <v>3146</v>
      </c>
      <c r="D534" s="2" t="s">
        <v>4647</v>
      </c>
      <c r="E534" s="2" t="s">
        <v>6149</v>
      </c>
      <c r="F534" s="21">
        <v>533</v>
      </c>
      <c r="G534" s="21">
        <v>1303</v>
      </c>
      <c r="H534" s="22">
        <v>1127</v>
      </c>
      <c r="I534" s="3">
        <v>1.24E-2</v>
      </c>
      <c r="J534" s="5">
        <f t="shared" si="32"/>
        <v>1.2500000000000001E-2</v>
      </c>
      <c r="K534" s="10">
        <v>-9.7999999999999997E-3</v>
      </c>
      <c r="L534" s="10">
        <v>-2.23E-2</v>
      </c>
      <c r="M534" s="5">
        <f t="shared" si="33"/>
        <v>-7.2520000000000004E-5</v>
      </c>
      <c r="N534" s="10">
        <v>7.4000000000000003E-3</v>
      </c>
      <c r="O534" s="3">
        <v>-7.9000000000000008E-3</v>
      </c>
      <c r="P534" s="3">
        <v>-4.0300000000000002E-2</v>
      </c>
      <c r="Q534" s="3">
        <v>3.0499999999999999E-2</v>
      </c>
      <c r="R534" s="3">
        <f t="shared" si="34"/>
        <v>1.1182438673222681E-3</v>
      </c>
      <c r="S534" s="3">
        <f t="shared" si="35"/>
        <v>-0.11410651707370083</v>
      </c>
      <c r="T534" s="25">
        <v>0</v>
      </c>
      <c r="U534" s="25">
        <v>6.0000000000000001E-3</v>
      </c>
      <c r="V534" s="25">
        <v>-6.0000000000000001E-3</v>
      </c>
      <c r="W534" s="31">
        <v>260.88499999999999</v>
      </c>
      <c r="X534" s="31">
        <v>258.971</v>
      </c>
      <c r="Y534" s="31">
        <v>294.488</v>
      </c>
      <c r="Z534" s="27">
        <v>-2.5678999999999998</v>
      </c>
      <c r="AA534" s="27">
        <v>-5.7709000000000001</v>
      </c>
      <c r="AB534" s="27">
        <v>8.9964999999999993</v>
      </c>
    </row>
    <row r="535" spans="1:28" ht="12" customHeight="1" x14ac:dyDescent="0.2">
      <c r="A535" s="2" t="s">
        <v>1142</v>
      </c>
      <c r="B535" s="2" t="s">
        <v>2644</v>
      </c>
      <c r="C535" s="2" t="s">
        <v>4146</v>
      </c>
      <c r="D535" s="2" t="s">
        <v>5647</v>
      </c>
      <c r="E535" s="2" t="s">
        <v>7149</v>
      </c>
      <c r="F535" s="21">
        <v>534</v>
      </c>
      <c r="G535" s="21">
        <v>1238</v>
      </c>
      <c r="H535" s="22">
        <v>1428</v>
      </c>
      <c r="I535" s="3">
        <v>1.24E-2</v>
      </c>
      <c r="J535" s="5">
        <f t="shared" si="32"/>
        <v>7.0999999999999952E-3</v>
      </c>
      <c r="K535" s="10">
        <v>-0.10390000000000001</v>
      </c>
      <c r="L535" s="10">
        <v>-0.111</v>
      </c>
      <c r="M535" s="5">
        <f t="shared" si="33"/>
        <v>5.3196800000000002E-3</v>
      </c>
      <c r="N535" s="10">
        <v>-5.1200000000000002E-2</v>
      </c>
      <c r="O535" s="3">
        <v>-5.7000000000000002E-3</v>
      </c>
      <c r="P535" s="3">
        <v>-3.6200000000000003E-2</v>
      </c>
      <c r="Q535" s="3">
        <v>-6.7699999999999996E-2</v>
      </c>
      <c r="R535" s="3">
        <f t="shared" si="34"/>
        <v>1.1600665233090323E-2</v>
      </c>
      <c r="S535" s="3">
        <f t="shared" si="35"/>
        <v>-0.1116522159103977</v>
      </c>
      <c r="T535" s="25">
        <v>1.2999999999999999E-2</v>
      </c>
      <c r="U535" s="25">
        <v>1.0999999999999999E-2</v>
      </c>
      <c r="V535" s="25">
        <v>2E-3</v>
      </c>
      <c r="W535" s="31">
        <v>154.505</v>
      </c>
      <c r="X535" s="31">
        <v>162.84</v>
      </c>
      <c r="Y535" s="31">
        <v>173.92400000000001</v>
      </c>
      <c r="Z535" s="27">
        <v>-17.476299999999998</v>
      </c>
      <c r="AA535" s="27">
        <v>-19.491700000000002</v>
      </c>
      <c r="AB535" s="27">
        <v>-12.524699999999999</v>
      </c>
    </row>
    <row r="536" spans="1:28" ht="12" customHeight="1" x14ac:dyDescent="0.2">
      <c r="A536" s="2" t="s">
        <v>1104</v>
      </c>
      <c r="B536" s="2" t="s">
        <v>2606</v>
      </c>
      <c r="C536" s="2" t="s">
        <v>4108</v>
      </c>
      <c r="D536" s="2" t="s">
        <v>5609</v>
      </c>
      <c r="E536" s="2" t="s">
        <v>7111</v>
      </c>
      <c r="F536" s="21">
        <v>535</v>
      </c>
      <c r="G536" s="21">
        <v>417</v>
      </c>
      <c r="H536" s="22">
        <v>224</v>
      </c>
      <c r="I536" s="3">
        <v>1.24E-2</v>
      </c>
      <c r="J536" s="5">
        <f t="shared" si="32"/>
        <v>2.8999999999999998E-3</v>
      </c>
      <c r="K536" s="10">
        <v>7.1199999999999999E-2</v>
      </c>
      <c r="L536" s="10">
        <v>6.83E-2</v>
      </c>
      <c r="M536" s="5">
        <f t="shared" si="33"/>
        <v>9.4838400000000003E-3</v>
      </c>
      <c r="N536" s="10">
        <v>0.13320000000000001</v>
      </c>
      <c r="O536" s="3">
        <v>9.2999999999999992E-3</v>
      </c>
      <c r="P536" s="3">
        <v>2.3E-2</v>
      </c>
      <c r="Q536" s="3">
        <v>4.82E-2</v>
      </c>
      <c r="R536" s="3">
        <f t="shared" si="34"/>
        <v>2.3821424889163834E-2</v>
      </c>
      <c r="S536" s="3">
        <f t="shared" si="35"/>
        <v>0.33457057428600889</v>
      </c>
      <c r="T536" s="25">
        <v>4.8999999999999998E-3</v>
      </c>
      <c r="U536" s="25">
        <v>5.5999999999999999E-3</v>
      </c>
      <c r="V536" s="25">
        <v>-6.9999999999999999E-4</v>
      </c>
      <c r="W536" s="31">
        <v>12944</v>
      </c>
      <c r="X536" s="31">
        <v>11423</v>
      </c>
      <c r="Y536" s="31">
        <v>9699</v>
      </c>
      <c r="Z536" s="27">
        <v>921.07659999999998</v>
      </c>
      <c r="AA536" s="27">
        <v>779.72540000000004</v>
      </c>
      <c r="AB536" s="27">
        <v>467.71069999999997</v>
      </c>
    </row>
    <row r="537" spans="1:28" ht="12" customHeight="1" x14ac:dyDescent="0.2">
      <c r="A537" s="2" t="s">
        <v>162</v>
      </c>
      <c r="B537" s="2" t="s">
        <v>1663</v>
      </c>
      <c r="C537" s="2" t="s">
        <v>3165</v>
      </c>
      <c r="D537" s="2" t="s">
        <v>4666</v>
      </c>
      <c r="E537" s="2" t="s">
        <v>6168</v>
      </c>
      <c r="F537" s="21">
        <v>536</v>
      </c>
      <c r="G537" s="21">
        <v>582</v>
      </c>
      <c r="H537" s="22">
        <v>838</v>
      </c>
      <c r="I537" s="3">
        <v>1.24E-2</v>
      </c>
      <c r="J537" s="5">
        <f t="shared" si="32"/>
        <v>1.21E-2</v>
      </c>
      <c r="K537" s="10">
        <v>1.09E-2</v>
      </c>
      <c r="L537" s="10">
        <v>-1.1999999999999999E-3</v>
      </c>
      <c r="M537" s="5">
        <f t="shared" si="33"/>
        <v>3.8694999999999995E-4</v>
      </c>
      <c r="N537" s="10">
        <v>3.5499999999999997E-2</v>
      </c>
      <c r="O537" s="3">
        <v>5.4000000000000003E-3</v>
      </c>
      <c r="P537" s="3">
        <v>2.87E-2</v>
      </c>
      <c r="Q537" s="3">
        <v>-1.78E-2</v>
      </c>
      <c r="R537" s="3">
        <f t="shared" si="34"/>
        <v>-1.7583874684318416E-3</v>
      </c>
      <c r="S537" s="3">
        <f t="shared" si="35"/>
        <v>-0.16131995123227905</v>
      </c>
      <c r="T537" s="25">
        <v>-4.0000000000000002E-4</v>
      </c>
      <c r="U537" s="25">
        <v>1.9E-3</v>
      </c>
      <c r="V537" s="25">
        <v>-2.3E-3</v>
      </c>
      <c r="W537" s="31">
        <v>6453.8559999999998</v>
      </c>
      <c r="X537" s="31">
        <v>6232.3090000000002</v>
      </c>
      <c r="Y537" s="31">
        <v>7695.2539999999999</v>
      </c>
      <c r="Z537" s="27">
        <v>70.184399999999997</v>
      </c>
      <c r="AA537" s="27">
        <v>-7.3642000000000003</v>
      </c>
      <c r="AB537" s="27">
        <v>-137.071</v>
      </c>
    </row>
    <row r="538" spans="1:28" ht="12" customHeight="1" x14ac:dyDescent="0.2">
      <c r="A538" s="2" t="s">
        <v>702</v>
      </c>
      <c r="B538" s="2" t="s">
        <v>2204</v>
      </c>
      <c r="C538" s="2" t="s">
        <v>3706</v>
      </c>
      <c r="D538" s="2" t="s">
        <v>5207</v>
      </c>
      <c r="E538" s="2" t="s">
        <v>6709</v>
      </c>
      <c r="F538" s="21">
        <v>537</v>
      </c>
      <c r="G538" s="21">
        <v>1233</v>
      </c>
      <c r="H538" s="22">
        <v>1374</v>
      </c>
      <c r="I538" s="3">
        <v>1.23E-2</v>
      </c>
      <c r="J538" s="5">
        <f t="shared" si="32"/>
        <v>1.55E-2</v>
      </c>
      <c r="K538" s="10">
        <v>-6.8900000000000003E-2</v>
      </c>
      <c r="L538" s="10">
        <v>-8.4400000000000003E-2</v>
      </c>
      <c r="M538" s="5">
        <f t="shared" si="33"/>
        <v>-3.3072000000000002E-3</v>
      </c>
      <c r="N538" s="10">
        <v>4.8000000000000001E-2</v>
      </c>
      <c r="O538" s="3">
        <v>-5.5999999999999999E-3</v>
      </c>
      <c r="P538" s="3">
        <v>-1.0800000000000001E-2</v>
      </c>
      <c r="Q538" s="3">
        <v>-5.8099999999999999E-2</v>
      </c>
      <c r="R538" s="3">
        <f t="shared" si="34"/>
        <v>-1.7148988382960025E-2</v>
      </c>
      <c r="S538" s="3">
        <f t="shared" si="35"/>
        <v>0.24889678349724273</v>
      </c>
      <c r="T538" s="25">
        <v>1.2999999999999999E-3</v>
      </c>
      <c r="U538" s="25">
        <v>1.2E-2</v>
      </c>
      <c r="V538" s="25">
        <v>-1.0699999999999999E-2</v>
      </c>
      <c r="W538" s="31">
        <v>201.78800000000001</v>
      </c>
      <c r="X538" s="31">
        <v>192.554</v>
      </c>
      <c r="Y538" s="31">
        <v>161.57300000000001</v>
      </c>
      <c r="Z538" s="27">
        <v>-13.898199999999999</v>
      </c>
      <c r="AA538" s="27">
        <v>-16.2577</v>
      </c>
      <c r="AB538" s="27">
        <v>-9.3948999999999998</v>
      </c>
    </row>
    <row r="539" spans="1:28" ht="12" customHeight="1" x14ac:dyDescent="0.2">
      <c r="A539" s="2" t="s">
        <v>1045</v>
      </c>
      <c r="B539" s="2" t="s">
        <v>2547</v>
      </c>
      <c r="C539" s="2" t="s">
        <v>4049</v>
      </c>
      <c r="D539" s="2" t="s">
        <v>5550</v>
      </c>
      <c r="E539" s="2" t="s">
        <v>7052</v>
      </c>
      <c r="F539" s="21">
        <v>538</v>
      </c>
      <c r="G539" s="21">
        <v>434</v>
      </c>
      <c r="H539" s="22">
        <v>792</v>
      </c>
      <c r="I539" s="3">
        <v>1.23E-2</v>
      </c>
      <c r="J539" s="5">
        <f t="shared" si="32"/>
        <v>9.5999999999999992E-3</v>
      </c>
      <c r="K539" s="10">
        <v>1.3599999999999999E-2</v>
      </c>
      <c r="L539" s="10">
        <v>4.0000000000000001E-3</v>
      </c>
      <c r="M539" s="5">
        <f t="shared" si="33"/>
        <v>2.7009599999999996E-3</v>
      </c>
      <c r="N539" s="10">
        <v>0.1986</v>
      </c>
      <c r="O539" s="3">
        <v>8.9999999999999993E-3</v>
      </c>
      <c r="P539" s="3">
        <v>2.47E-2</v>
      </c>
      <c r="Q539" s="3">
        <v>-1.11E-2</v>
      </c>
      <c r="R539" s="3">
        <f t="shared" si="34"/>
        <v>2.0492555739460617E-2</v>
      </c>
      <c r="S539" s="3">
        <f t="shared" si="35"/>
        <v>1.5068055690779867</v>
      </c>
      <c r="T539" s="25">
        <v>6.0000000000000001E-3</v>
      </c>
      <c r="U539" s="25">
        <v>1.44E-2</v>
      </c>
      <c r="V539" s="25">
        <v>-8.3999999999999995E-3</v>
      </c>
      <c r="W539" s="31">
        <v>643.68499999999995</v>
      </c>
      <c r="X539" s="31">
        <v>537.03599999999994</v>
      </c>
      <c r="Y539" s="31">
        <v>256.77499999999998</v>
      </c>
      <c r="Z539" s="27">
        <v>8.7405000000000008</v>
      </c>
      <c r="AA539" s="27">
        <v>2.1617000000000002</v>
      </c>
      <c r="AB539" s="27">
        <v>-2.8479000000000001</v>
      </c>
    </row>
    <row r="540" spans="1:28" ht="12" customHeight="1" x14ac:dyDescent="0.2">
      <c r="A540" s="2" t="s">
        <v>638</v>
      </c>
      <c r="B540" s="2" t="s">
        <v>2140</v>
      </c>
      <c r="C540" s="2" t="s">
        <v>3642</v>
      </c>
      <c r="D540" s="2" t="s">
        <v>5143</v>
      </c>
      <c r="E540" s="2" t="s">
        <v>6645</v>
      </c>
      <c r="F540" s="21">
        <v>539</v>
      </c>
      <c r="G540" s="21">
        <v>374</v>
      </c>
      <c r="H540" s="22">
        <v>1109</v>
      </c>
      <c r="I540" s="3">
        <v>1.23E-2</v>
      </c>
      <c r="J540" s="5">
        <f t="shared" si="32"/>
        <v>1.29E-2</v>
      </c>
      <c r="K540" s="10">
        <v>-8.3999999999999995E-3</v>
      </c>
      <c r="L540" s="10">
        <v>-2.1299999999999999E-2</v>
      </c>
      <c r="M540" s="5">
        <f t="shared" si="33"/>
        <v>-5.8127999999999999E-4</v>
      </c>
      <c r="N540" s="10">
        <v>6.9199999999999998E-2</v>
      </c>
      <c r="O540" s="3">
        <v>1.0500000000000001E-2</v>
      </c>
      <c r="P540" s="3">
        <v>5.2600000000000001E-2</v>
      </c>
      <c r="Q540" s="3">
        <v>-6.0999999999999999E-2</v>
      </c>
      <c r="R540" s="3">
        <f t="shared" si="34"/>
        <v>2.0441898156576001E-5</v>
      </c>
      <c r="S540" s="3">
        <f t="shared" si="35"/>
        <v>-2.4335593043542862E-3</v>
      </c>
      <c r="T540" s="25">
        <v>1.6000000000000001E-3</v>
      </c>
      <c r="U540" s="25">
        <v>1.4E-2</v>
      </c>
      <c r="V540" s="25">
        <v>-1.24E-2</v>
      </c>
      <c r="W540" s="31">
        <v>3041.2020000000002</v>
      </c>
      <c r="X540" s="31">
        <v>2844.3049999999998</v>
      </c>
      <c r="Y540" s="31">
        <v>3048.6210000000001</v>
      </c>
      <c r="Z540" s="27">
        <v>-25.537700000000001</v>
      </c>
      <c r="AA540" s="27">
        <v>-60.502000000000002</v>
      </c>
      <c r="AB540" s="27">
        <v>-185.85659999999999</v>
      </c>
    </row>
    <row r="541" spans="1:28" ht="12" customHeight="1" x14ac:dyDescent="0.2">
      <c r="A541" s="2" t="s">
        <v>154</v>
      </c>
      <c r="B541" s="2" t="s">
        <v>1655</v>
      </c>
      <c r="C541" s="2" t="s">
        <v>3157</v>
      </c>
      <c r="D541" s="2" t="s">
        <v>4658</v>
      </c>
      <c r="E541" s="2" t="s">
        <v>6160</v>
      </c>
      <c r="F541" s="21">
        <v>540</v>
      </c>
      <c r="G541" s="21">
        <v>722</v>
      </c>
      <c r="H541" s="22">
        <v>547</v>
      </c>
      <c r="I541" s="3">
        <v>1.2200000000000001E-2</v>
      </c>
      <c r="J541" s="5">
        <f t="shared" si="32"/>
        <v>2.1000000000000012E-3</v>
      </c>
      <c r="K541" s="10">
        <v>3.0700000000000002E-2</v>
      </c>
      <c r="L541" s="10">
        <v>2.86E-2</v>
      </c>
      <c r="M541" s="5">
        <f t="shared" si="33"/>
        <v>1.0238450000000001E-2</v>
      </c>
      <c r="N541" s="10">
        <v>0.33350000000000002</v>
      </c>
      <c r="O541" s="3">
        <v>3.2000000000000002E-3</v>
      </c>
      <c r="P541" s="3">
        <v>-6.4999999999999997E-3</v>
      </c>
      <c r="Q541" s="3">
        <v>3.7199999999999997E-2</v>
      </c>
      <c r="R541" s="3">
        <f t="shared" si="34"/>
        <v>2.267380834955033E-2</v>
      </c>
      <c r="S541" s="3">
        <f t="shared" si="35"/>
        <v>0.73856053255864262</v>
      </c>
      <c r="T541" s="25">
        <v>2.3999999999999998E-3</v>
      </c>
      <c r="U541" s="25">
        <v>8.6E-3</v>
      </c>
      <c r="V541" s="25">
        <v>-6.1999999999999998E-3</v>
      </c>
      <c r="W541" s="31">
        <v>17114.562000000002</v>
      </c>
      <c r="X541" s="31">
        <v>12834.402</v>
      </c>
      <c r="Y541" s="31">
        <v>9844.0990000000002</v>
      </c>
      <c r="Z541" s="27">
        <v>524.85029999999995</v>
      </c>
      <c r="AA541" s="27">
        <v>367.69150000000002</v>
      </c>
      <c r="AB541" s="27">
        <v>366.66129999999998</v>
      </c>
    </row>
    <row r="542" spans="1:28" ht="12" customHeight="1" x14ac:dyDescent="0.2">
      <c r="A542" s="2" t="s">
        <v>322</v>
      </c>
      <c r="B542" s="2" t="s">
        <v>1823</v>
      </c>
      <c r="C542" s="2" t="s">
        <v>3325</v>
      </c>
      <c r="D542" s="2" t="s">
        <v>4826</v>
      </c>
      <c r="E542" s="2" t="s">
        <v>6328</v>
      </c>
      <c r="F542" s="21">
        <v>541</v>
      </c>
      <c r="G542" s="21">
        <v>1212</v>
      </c>
      <c r="H542" s="22">
        <v>601</v>
      </c>
      <c r="I542" s="3">
        <v>1.2200000000000001E-2</v>
      </c>
      <c r="J542" s="5">
        <f t="shared" si="32"/>
        <v>1.1000000000000003E-3</v>
      </c>
      <c r="K542" s="10">
        <v>2.6200000000000001E-2</v>
      </c>
      <c r="L542" s="10">
        <v>2.5100000000000001E-2</v>
      </c>
      <c r="M542" s="5">
        <f t="shared" si="33"/>
        <v>1.118478E-2</v>
      </c>
      <c r="N542" s="10">
        <v>0.4269</v>
      </c>
      <c r="O542" s="3">
        <v>-4.7000000000000002E-3</v>
      </c>
      <c r="P542" s="3">
        <v>-4.1200000000000001E-2</v>
      </c>
      <c r="Q542" s="3">
        <v>6.7400000000000002E-2</v>
      </c>
      <c r="R542" s="3">
        <f t="shared" si="34"/>
        <v>1.770240410353047E-2</v>
      </c>
      <c r="S542" s="3">
        <f t="shared" si="35"/>
        <v>0.67566427876070489</v>
      </c>
      <c r="T542" s="25">
        <v>4.7000000000000002E-3</v>
      </c>
      <c r="U542" s="25">
        <v>1E-3</v>
      </c>
      <c r="V542" s="25">
        <v>3.7000000000000002E-3</v>
      </c>
      <c r="W542" s="31">
        <v>1017.274</v>
      </c>
      <c r="X542" s="31">
        <v>712.91700000000003</v>
      </c>
      <c r="Y542" s="31">
        <v>607.08699999999999</v>
      </c>
      <c r="Z542" s="27">
        <v>26.610099999999999</v>
      </c>
      <c r="AA542" s="27">
        <v>17.895499999999998</v>
      </c>
      <c r="AB542" s="27">
        <v>40.946899999999999</v>
      </c>
    </row>
    <row r="543" spans="1:28" ht="12" customHeight="1" x14ac:dyDescent="0.2">
      <c r="A543" s="2" t="s">
        <v>1336</v>
      </c>
      <c r="B543" s="2" t="s">
        <v>2838</v>
      </c>
      <c r="C543" s="2" t="s">
        <v>4340</v>
      </c>
      <c r="D543" s="2" t="s">
        <v>5841</v>
      </c>
      <c r="E543" s="2" t="s">
        <v>7343</v>
      </c>
      <c r="F543" s="21">
        <v>542</v>
      </c>
      <c r="G543" s="21">
        <v>269</v>
      </c>
      <c r="H543" s="22">
        <v>227</v>
      </c>
      <c r="I543" s="3">
        <v>1.2200000000000001E-2</v>
      </c>
      <c r="J543" s="5">
        <f t="shared" si="32"/>
        <v>5.2999999999999992E-3</v>
      </c>
      <c r="K543" s="10">
        <v>7.0699999999999999E-2</v>
      </c>
      <c r="L543" s="10">
        <v>6.54E-2</v>
      </c>
      <c r="M543" s="5">
        <f t="shared" si="33"/>
        <v>6.8366899999999994E-3</v>
      </c>
      <c r="N543" s="10">
        <v>9.6699999999999994E-2</v>
      </c>
      <c r="O543" s="3">
        <v>1.5100000000000001E-2</v>
      </c>
      <c r="P543" s="3">
        <v>5.0599999999999999E-2</v>
      </c>
      <c r="Q543" s="3">
        <v>2.01E-2</v>
      </c>
      <c r="R543" s="3">
        <f t="shared" si="34"/>
        <v>2.4745695155554383E-2</v>
      </c>
      <c r="S543" s="3">
        <f t="shared" si="35"/>
        <v>0.35000983246894463</v>
      </c>
      <c r="T543" s="25">
        <v>0</v>
      </c>
      <c r="U543" s="25"/>
      <c r="V543" s="25"/>
      <c r="W543" s="31">
        <v>569.79999999999995</v>
      </c>
      <c r="X543" s="31">
        <v>519.55999999999995</v>
      </c>
      <c r="Y543" s="31">
        <v>422.07100000000003</v>
      </c>
      <c r="Z543" s="27">
        <v>40.305700000000002</v>
      </c>
      <c r="AA543" s="27">
        <v>33.974600000000002</v>
      </c>
      <c r="AB543" s="27">
        <v>8.4971999999999994</v>
      </c>
    </row>
    <row r="544" spans="1:28" ht="12" customHeight="1" x14ac:dyDescent="0.2">
      <c r="A544" s="2" t="s">
        <v>57</v>
      </c>
      <c r="B544" s="2" t="s">
        <v>1558</v>
      </c>
      <c r="C544" s="2" t="s">
        <v>3060</v>
      </c>
      <c r="D544" s="2" t="s">
        <v>4561</v>
      </c>
      <c r="E544" s="2" t="s">
        <v>6063</v>
      </c>
      <c r="F544" s="21">
        <v>543</v>
      </c>
      <c r="G544" s="21">
        <v>313</v>
      </c>
      <c r="H544" s="22">
        <v>147</v>
      </c>
      <c r="I544" s="3">
        <v>1.2200000000000001E-2</v>
      </c>
      <c r="J544" s="5">
        <f t="shared" si="32"/>
        <v>6.6999999999999976E-3</v>
      </c>
      <c r="K544" s="10">
        <v>9.1600000000000001E-2</v>
      </c>
      <c r="L544" s="10">
        <v>8.4900000000000003E-2</v>
      </c>
      <c r="M544" s="5">
        <f t="shared" si="33"/>
        <v>5.5326400000000001E-3</v>
      </c>
      <c r="N544" s="10">
        <v>6.0400000000000002E-2</v>
      </c>
      <c r="O544" s="3">
        <v>1.3100000000000001E-2</v>
      </c>
      <c r="P544" s="3">
        <v>3.6499999999999998E-2</v>
      </c>
      <c r="Q544" s="3">
        <v>5.5100000000000003E-2</v>
      </c>
      <c r="R544" s="3">
        <f t="shared" si="34"/>
        <v>2.8855204810221722E-2</v>
      </c>
      <c r="S544" s="3">
        <f t="shared" si="35"/>
        <v>0.3150131529500188</v>
      </c>
      <c r="T544" s="25">
        <v>-4.4999999999999997E-3</v>
      </c>
      <c r="U544" s="25">
        <v>1.23E-2</v>
      </c>
      <c r="V544" s="25">
        <v>-1.6799999999999999E-2</v>
      </c>
      <c r="W544" s="31">
        <v>13997</v>
      </c>
      <c r="X544" s="31">
        <v>13200</v>
      </c>
      <c r="Y544" s="31">
        <v>10644</v>
      </c>
      <c r="Z544" s="27">
        <v>1281.7846</v>
      </c>
      <c r="AA544" s="27">
        <v>1120.1123</v>
      </c>
      <c r="AB544" s="27">
        <v>586.26840000000004</v>
      </c>
    </row>
    <row r="545" spans="1:28" ht="12" customHeight="1" x14ac:dyDescent="0.2">
      <c r="A545" s="2" t="s">
        <v>52</v>
      </c>
      <c r="B545" s="2" t="s">
        <v>1553</v>
      </c>
      <c r="C545" s="2" t="s">
        <v>3055</v>
      </c>
      <c r="D545" s="2" t="s">
        <v>4556</v>
      </c>
      <c r="E545" s="2" t="s">
        <v>6058</v>
      </c>
      <c r="F545" s="21">
        <v>544</v>
      </c>
      <c r="G545" s="21">
        <v>75</v>
      </c>
      <c r="H545" s="22">
        <v>143</v>
      </c>
      <c r="I545" s="3">
        <v>1.21E-2</v>
      </c>
      <c r="J545" s="5">
        <f t="shared" si="32"/>
        <v>2.8999999999999998E-3</v>
      </c>
      <c r="K545" s="10">
        <v>9.1999999999999998E-2</v>
      </c>
      <c r="L545" s="10">
        <v>8.9099999999999999E-2</v>
      </c>
      <c r="M545" s="5">
        <f t="shared" si="33"/>
        <v>9.2276000000000007E-3</v>
      </c>
      <c r="N545" s="10">
        <v>0.1003</v>
      </c>
      <c r="O545" s="3">
        <v>3.9600000000000003E-2</v>
      </c>
      <c r="P545" s="3">
        <v>2.8500000000000001E-2</v>
      </c>
      <c r="Q545" s="3">
        <v>6.3500000000000001E-2</v>
      </c>
      <c r="R545" s="3">
        <f t="shared" si="34"/>
        <v>0.16925000240599769</v>
      </c>
      <c r="S545" s="3">
        <f t="shared" si="35"/>
        <v>1.8396739391956272</v>
      </c>
      <c r="T545" s="25">
        <v>5.1999999999999998E-3</v>
      </c>
      <c r="U545" s="25">
        <v>1.2999999999999999E-2</v>
      </c>
      <c r="V545" s="25">
        <v>-7.7999999999999996E-3</v>
      </c>
      <c r="W545" s="31">
        <v>295.06200000000001</v>
      </c>
      <c r="X545" s="31">
        <v>268.17599999999999</v>
      </c>
      <c r="Y545" s="31">
        <v>103.907</v>
      </c>
      <c r="Z545" s="27">
        <v>27.152999999999999</v>
      </c>
      <c r="AA545" s="27">
        <v>23.9011</v>
      </c>
      <c r="AB545" s="27">
        <v>6.5970000000000004</v>
      </c>
    </row>
    <row r="546" spans="1:28" ht="12" customHeight="1" x14ac:dyDescent="0.2">
      <c r="A546" s="2" t="s">
        <v>650</v>
      </c>
      <c r="B546" s="2" t="s">
        <v>2152</v>
      </c>
      <c r="C546" s="2" t="s">
        <v>3654</v>
      </c>
      <c r="D546" s="2" t="s">
        <v>5155</v>
      </c>
      <c r="E546" s="2" t="s">
        <v>6657</v>
      </c>
      <c r="F546" s="21">
        <v>545</v>
      </c>
      <c r="G546" s="21">
        <v>723</v>
      </c>
      <c r="H546" s="22">
        <v>759</v>
      </c>
      <c r="I546" s="3">
        <v>1.21E-2</v>
      </c>
      <c r="J546" s="5">
        <f t="shared" si="32"/>
        <v>5.8000000000000013E-3</v>
      </c>
      <c r="K546" s="10">
        <v>1.6400000000000001E-2</v>
      </c>
      <c r="L546" s="10">
        <v>1.06E-2</v>
      </c>
      <c r="M546" s="5">
        <f t="shared" si="33"/>
        <v>6.3271200000000003E-3</v>
      </c>
      <c r="N546" s="10">
        <v>0.38579999999999998</v>
      </c>
      <c r="O546" s="3">
        <v>3.2000000000000002E-3</v>
      </c>
      <c r="P546" s="3">
        <v>-4.5999999999999999E-3</v>
      </c>
      <c r="Q546" s="3">
        <v>2.1000000000000001E-2</v>
      </c>
      <c r="R546" s="3">
        <f t="shared" si="34"/>
        <v>2.0502433334015514E-2</v>
      </c>
      <c r="S546" s="3">
        <f t="shared" si="35"/>
        <v>1.2501483740253361</v>
      </c>
      <c r="T546" s="25">
        <v>-1.1999999999999999E-3</v>
      </c>
      <c r="U546" s="25">
        <v>5.7999999999999996E-3</v>
      </c>
      <c r="V546" s="25">
        <v>-7.0000000000000001E-3</v>
      </c>
      <c r="W546" s="31">
        <v>439.79599999999999</v>
      </c>
      <c r="X546" s="31">
        <v>317.36799999999999</v>
      </c>
      <c r="Y546" s="31">
        <v>195.452</v>
      </c>
      <c r="Z546" s="27">
        <v>7.2098000000000004</v>
      </c>
      <c r="AA546" s="27">
        <v>3.3593999999999999</v>
      </c>
      <c r="AB546" s="27">
        <v>4.1117999999999997</v>
      </c>
    </row>
    <row r="547" spans="1:28" ht="12" customHeight="1" x14ac:dyDescent="0.2">
      <c r="A547" s="2" t="s">
        <v>1087</v>
      </c>
      <c r="B547" s="2" t="s">
        <v>2589</v>
      </c>
      <c r="C547" s="2" t="s">
        <v>4091</v>
      </c>
      <c r="D547" s="2" t="s">
        <v>5592</v>
      </c>
      <c r="E547" s="2" t="s">
        <v>7094</v>
      </c>
      <c r="F547" s="21">
        <v>546</v>
      </c>
      <c r="G547" s="21">
        <v>1193</v>
      </c>
      <c r="H547" s="22">
        <v>615</v>
      </c>
      <c r="I547" s="3">
        <v>1.21E-2</v>
      </c>
      <c r="J547" s="5">
        <f t="shared" si="32"/>
        <v>1.0800000000000001E-2</v>
      </c>
      <c r="K547" s="10">
        <v>2.5600000000000001E-2</v>
      </c>
      <c r="L547" s="10">
        <v>1.4800000000000001E-2</v>
      </c>
      <c r="M547" s="5">
        <f t="shared" si="33"/>
        <v>1.2851200000000001E-3</v>
      </c>
      <c r="N547" s="10">
        <v>5.0200000000000002E-2</v>
      </c>
      <c r="O547" s="3">
        <v>-4.3E-3</v>
      </c>
      <c r="P547" s="3">
        <v>-1.84E-2</v>
      </c>
      <c r="Q547" s="3">
        <v>4.3999999999999997E-2</v>
      </c>
      <c r="R547" s="3">
        <f t="shared" si="34"/>
        <v>-2.8836708336668318E-3</v>
      </c>
      <c r="S547" s="3">
        <f t="shared" si="35"/>
        <v>-0.11264339194011061</v>
      </c>
      <c r="T547" s="25">
        <v>-5.0000000000000001E-4</v>
      </c>
      <c r="U547" s="25">
        <v>4.3E-3</v>
      </c>
      <c r="V547" s="25">
        <v>-4.7999999999999996E-3</v>
      </c>
      <c r="W547" s="31">
        <v>898.00400000000002</v>
      </c>
      <c r="X547" s="31">
        <v>855.06600000000003</v>
      </c>
      <c r="Y547" s="31">
        <v>1011.999</v>
      </c>
      <c r="Z547" s="27">
        <v>22.9772</v>
      </c>
      <c r="AA547" s="27">
        <v>12.6494</v>
      </c>
      <c r="AB547" s="27">
        <v>44.502499999999998</v>
      </c>
    </row>
    <row r="548" spans="1:28" ht="12" customHeight="1" x14ac:dyDescent="0.2">
      <c r="A548" s="2" t="s">
        <v>161</v>
      </c>
      <c r="B548" s="2" t="s">
        <v>1662</v>
      </c>
      <c r="C548" s="2" t="s">
        <v>3164</v>
      </c>
      <c r="D548" s="2" t="s">
        <v>4665</v>
      </c>
      <c r="E548" s="2" t="s">
        <v>6167</v>
      </c>
      <c r="F548" s="21">
        <v>547</v>
      </c>
      <c r="G548" s="21">
        <v>629</v>
      </c>
      <c r="H548" s="22">
        <v>1026</v>
      </c>
      <c r="I548" s="3">
        <v>1.21E-2</v>
      </c>
      <c r="J548" s="5">
        <f t="shared" si="32"/>
        <v>1.21E-2</v>
      </c>
      <c r="K548" s="10">
        <v>-1.1999999999999999E-3</v>
      </c>
      <c r="L548" s="10">
        <v>-1.3299999999999999E-2</v>
      </c>
      <c r="M548" s="5">
        <f t="shared" si="33"/>
        <v>-4.3080000000000001E-5</v>
      </c>
      <c r="N548" s="10">
        <v>3.5900000000000001E-2</v>
      </c>
      <c r="O548" s="3">
        <v>4.5999999999999999E-3</v>
      </c>
      <c r="P548" s="3">
        <v>2.2800000000000001E-2</v>
      </c>
      <c r="Q548" s="3">
        <v>-2.4E-2</v>
      </c>
      <c r="R548" s="3">
        <f t="shared" si="34"/>
        <v>6.4440809637799307E-7</v>
      </c>
      <c r="S548" s="3">
        <f t="shared" si="35"/>
        <v>-5.3700674698166091E-4</v>
      </c>
      <c r="T548" s="25">
        <v>2.3E-3</v>
      </c>
      <c r="U548" s="25">
        <v>1.09E-2</v>
      </c>
      <c r="V548" s="25">
        <v>-8.6E-3</v>
      </c>
      <c r="W548" s="31">
        <v>2920.1819999999998</v>
      </c>
      <c r="X548" s="31">
        <v>2818.951</v>
      </c>
      <c r="Y548" s="31">
        <v>2921.7510000000002</v>
      </c>
      <c r="Z548" s="27">
        <v>-3.4312</v>
      </c>
      <c r="AA548" s="27">
        <v>-37.4651</v>
      </c>
      <c r="AB548" s="27">
        <v>-69.988900000000001</v>
      </c>
    </row>
    <row r="549" spans="1:28" ht="12" customHeight="1" x14ac:dyDescent="0.2">
      <c r="A549" s="2" t="s">
        <v>595</v>
      </c>
      <c r="B549" s="2" t="s">
        <v>2097</v>
      </c>
      <c r="C549" s="2" t="s">
        <v>3599</v>
      </c>
      <c r="D549" s="2" t="s">
        <v>5100</v>
      </c>
      <c r="E549" s="2" t="s">
        <v>6602</v>
      </c>
      <c r="F549" s="21">
        <v>548</v>
      </c>
      <c r="G549" s="21">
        <v>665</v>
      </c>
      <c r="H549" s="22">
        <v>557</v>
      </c>
      <c r="I549" s="3">
        <v>1.21E-2</v>
      </c>
      <c r="J549" s="5">
        <f t="shared" si="32"/>
        <v>9.3000000000000027E-3</v>
      </c>
      <c r="K549" s="10">
        <v>2.9600000000000001E-2</v>
      </c>
      <c r="L549" s="10">
        <v>2.0299999999999999E-2</v>
      </c>
      <c r="M549" s="5">
        <f t="shared" si="33"/>
        <v>2.7439200000000004E-3</v>
      </c>
      <c r="N549" s="10">
        <v>9.2700000000000005E-2</v>
      </c>
      <c r="O549" s="3">
        <v>4.1000000000000003E-3</v>
      </c>
      <c r="P549" s="3">
        <v>2.12E-2</v>
      </c>
      <c r="Q549" s="3">
        <v>8.3999999999999995E-3</v>
      </c>
      <c r="R549" s="3">
        <f t="shared" si="34"/>
        <v>-8.5932180224472683E-4</v>
      </c>
      <c r="S549" s="3">
        <f t="shared" si="35"/>
        <v>-2.9031141967727256E-2</v>
      </c>
      <c r="T549" s="25">
        <v>-2.0000000000000001E-4</v>
      </c>
      <c r="U549" s="25">
        <v>1E-3</v>
      </c>
      <c r="V549" s="25">
        <v>-1.1999999999999999E-3</v>
      </c>
      <c r="W549" s="31">
        <v>2031.797</v>
      </c>
      <c r="X549" s="31">
        <v>1859.374</v>
      </c>
      <c r="Y549" s="31">
        <v>2092.5459999999998</v>
      </c>
      <c r="Z549" s="27">
        <v>60.184699999999999</v>
      </c>
      <c r="AA549" s="27">
        <v>37.757599999999996</v>
      </c>
      <c r="AB549" s="27">
        <v>17.587199999999999</v>
      </c>
    </row>
    <row r="550" spans="1:28" ht="12" customHeight="1" x14ac:dyDescent="0.2">
      <c r="A550" s="2" t="s">
        <v>1108</v>
      </c>
      <c r="B550" s="2" t="s">
        <v>2610</v>
      </c>
      <c r="C550" s="2" t="s">
        <v>4112</v>
      </c>
      <c r="D550" s="2" t="s">
        <v>5613</v>
      </c>
      <c r="E550" s="2" t="s">
        <v>7115</v>
      </c>
      <c r="F550" s="21">
        <v>549</v>
      </c>
      <c r="G550" s="21">
        <v>360</v>
      </c>
      <c r="H550" s="22">
        <v>1039</v>
      </c>
      <c r="I550" s="3">
        <v>1.2E-2</v>
      </c>
      <c r="J550" s="5">
        <f t="shared" si="32"/>
        <v>1.23E-2</v>
      </c>
      <c r="K550" s="10">
        <v>-2.0999999999999999E-3</v>
      </c>
      <c r="L550" s="10">
        <v>-1.44E-2</v>
      </c>
      <c r="M550" s="5">
        <f t="shared" si="33"/>
        <v>-3.3956999999999998E-4</v>
      </c>
      <c r="N550" s="10">
        <v>0.16170000000000001</v>
      </c>
      <c r="O550" s="3">
        <v>1.09E-2</v>
      </c>
      <c r="P550" s="3">
        <v>5.5599999999999997E-2</v>
      </c>
      <c r="Q550" s="3">
        <v>-5.7700000000000001E-2</v>
      </c>
      <c r="R550" s="3">
        <f t="shared" si="34"/>
        <v>-9.8169306889526412E-4</v>
      </c>
      <c r="S550" s="3">
        <f t="shared" si="35"/>
        <v>0.46747288995012576</v>
      </c>
      <c r="T550" s="25">
        <v>1.0699999999999999E-2</v>
      </c>
      <c r="U550" s="25">
        <v>1.14E-2</v>
      </c>
      <c r="V550" s="25">
        <v>-6.9999999999999999E-4</v>
      </c>
      <c r="W550" s="31">
        <v>741.178</v>
      </c>
      <c r="X550" s="31">
        <v>637.99900000000002</v>
      </c>
      <c r="Y550" s="31">
        <v>505.07100000000003</v>
      </c>
      <c r="Z550" s="27">
        <v>-1.5519000000000001</v>
      </c>
      <c r="AA550" s="27">
        <v>-9.1769999999999996</v>
      </c>
      <c r="AB550" s="27">
        <v>-29.1419</v>
      </c>
    </row>
    <row r="551" spans="1:28" ht="12" customHeight="1" x14ac:dyDescent="0.2">
      <c r="A551" s="2" t="s">
        <v>695</v>
      </c>
      <c r="B551" s="2" t="s">
        <v>2197</v>
      </c>
      <c r="C551" s="2" t="s">
        <v>3699</v>
      </c>
      <c r="D551" s="2" t="s">
        <v>5200</v>
      </c>
      <c r="E551" s="2" t="s">
        <v>6702</v>
      </c>
      <c r="F551" s="21">
        <v>550</v>
      </c>
      <c r="G551" s="21">
        <v>503</v>
      </c>
      <c r="H551" s="22">
        <v>186</v>
      </c>
      <c r="I551" s="3">
        <v>1.2E-2</v>
      </c>
      <c r="J551" s="5">
        <f t="shared" si="32"/>
        <v>6.8000000000000005E-3</v>
      </c>
      <c r="K551" s="10">
        <v>7.9899999999999999E-2</v>
      </c>
      <c r="L551" s="10">
        <v>7.3099999999999998E-2</v>
      </c>
      <c r="M551" s="5">
        <f t="shared" si="33"/>
        <v>5.24144E-3</v>
      </c>
      <c r="N551" s="10">
        <v>6.5600000000000006E-2</v>
      </c>
      <c r="O551" s="3">
        <v>7.3000000000000001E-3</v>
      </c>
      <c r="P551" s="3">
        <v>5.1499999999999997E-2</v>
      </c>
      <c r="Q551" s="3">
        <v>2.8400000000000002E-2</v>
      </c>
      <c r="R551" s="3">
        <f t="shared" si="34"/>
        <v>-1.5050695322376738E-2</v>
      </c>
      <c r="S551" s="3">
        <f t="shared" si="35"/>
        <v>-0.18836915297092288</v>
      </c>
      <c r="T551" s="25">
        <v>1.0500000000000001E-2</v>
      </c>
      <c r="U551" s="25">
        <v>0.02</v>
      </c>
      <c r="V551" s="25">
        <v>-9.4999999999999998E-3</v>
      </c>
      <c r="W551" s="31">
        <v>1284</v>
      </c>
      <c r="X551" s="31">
        <v>1205</v>
      </c>
      <c r="Y551" s="31">
        <v>1582</v>
      </c>
      <c r="Z551" s="27">
        <v>102.53570000000001</v>
      </c>
      <c r="AA551" s="27">
        <v>88.070700000000002</v>
      </c>
      <c r="AB551" s="27">
        <v>44.912300000000002</v>
      </c>
    </row>
    <row r="552" spans="1:28" ht="12" customHeight="1" x14ac:dyDescent="0.2">
      <c r="A552" s="2" t="s">
        <v>1305</v>
      </c>
      <c r="B552" s="2" t="s">
        <v>2807</v>
      </c>
      <c r="C552" s="2" t="s">
        <v>4309</v>
      </c>
      <c r="D552" s="2" t="s">
        <v>5810</v>
      </c>
      <c r="E552" s="2" t="s">
        <v>7312</v>
      </c>
      <c r="F552" s="21">
        <v>551</v>
      </c>
      <c r="G552" s="21">
        <v>1162</v>
      </c>
      <c r="H552" s="22">
        <v>1124</v>
      </c>
      <c r="I552" s="3">
        <v>1.2E-2</v>
      </c>
      <c r="J552" s="5">
        <f t="shared" si="32"/>
        <v>1.2499999999999999E-2</v>
      </c>
      <c r="K552" s="10">
        <v>-9.4000000000000004E-3</v>
      </c>
      <c r="L552" s="10">
        <v>-2.1899999999999999E-2</v>
      </c>
      <c r="M552" s="5">
        <f t="shared" si="33"/>
        <v>-5.5741999999999999E-4</v>
      </c>
      <c r="N552" s="10">
        <v>5.9299999999999999E-2</v>
      </c>
      <c r="O552" s="3">
        <v>-3.7000000000000002E-3</v>
      </c>
      <c r="P552" s="3">
        <v>-1.4500000000000001E-2</v>
      </c>
      <c r="Q552" s="3">
        <v>5.1000000000000004E-3</v>
      </c>
      <c r="R552" s="3">
        <f t="shared" si="34"/>
        <v>-3.7992899458451235E-3</v>
      </c>
      <c r="S552" s="3">
        <f t="shared" si="35"/>
        <v>0.40417978147288547</v>
      </c>
      <c r="T552" s="25">
        <v>1.6000000000000001E-3</v>
      </c>
      <c r="U552" s="25">
        <v>4.1000000000000003E-3</v>
      </c>
      <c r="V552" s="25">
        <v>-2.5000000000000001E-3</v>
      </c>
      <c r="W552" s="31">
        <v>927.47900000000004</v>
      </c>
      <c r="X552" s="31">
        <v>875.58900000000006</v>
      </c>
      <c r="Y552" s="31">
        <v>660.51300000000003</v>
      </c>
      <c r="Z552" s="27">
        <v>-8.7384000000000004</v>
      </c>
      <c r="AA552" s="27">
        <v>-19.213200000000001</v>
      </c>
      <c r="AB552" s="27">
        <v>3.3986999999999998</v>
      </c>
    </row>
    <row r="553" spans="1:28" ht="12" customHeight="1" x14ac:dyDescent="0.2">
      <c r="A553" s="2" t="s">
        <v>252</v>
      </c>
      <c r="B553" s="2" t="s">
        <v>1753</v>
      </c>
      <c r="C553" s="2" t="s">
        <v>3255</v>
      </c>
      <c r="D553" s="2" t="s">
        <v>4756</v>
      </c>
      <c r="E553" s="2" t="s">
        <v>6258</v>
      </c>
      <c r="F553" s="21">
        <v>552</v>
      </c>
      <c r="G553" s="21">
        <v>852</v>
      </c>
      <c r="H553" s="22">
        <v>580</v>
      </c>
      <c r="I553" s="3">
        <v>1.2E-2</v>
      </c>
      <c r="J553" s="5">
        <f t="shared" si="32"/>
        <v>1.0600000000000002E-2</v>
      </c>
      <c r="K553" s="10">
        <v>2.8000000000000001E-2</v>
      </c>
      <c r="L553" s="10">
        <v>1.7399999999999999E-2</v>
      </c>
      <c r="M553" s="5">
        <f t="shared" si="33"/>
        <v>1.4112E-3</v>
      </c>
      <c r="N553" s="10">
        <v>5.04E-2</v>
      </c>
      <c r="O553" s="3">
        <v>1.1999999999999999E-3</v>
      </c>
      <c r="P553" s="3">
        <v>8.6E-3</v>
      </c>
      <c r="Q553" s="3">
        <v>1.9400000000000001E-2</v>
      </c>
      <c r="R553" s="3">
        <f t="shared" si="34"/>
        <v>-2.438348105232194E-3</v>
      </c>
      <c r="S553" s="3">
        <f t="shared" si="35"/>
        <v>-8.7083860901149779E-2</v>
      </c>
      <c r="T553" s="25">
        <v>3.5000000000000001E-3</v>
      </c>
      <c r="U553" s="25">
        <v>4.1999999999999997E-3</v>
      </c>
      <c r="V553" s="25">
        <v>-6.9999999999999999E-4</v>
      </c>
      <c r="W553" s="31">
        <v>71380</v>
      </c>
      <c r="X553" s="31">
        <v>67957</v>
      </c>
      <c r="Y553" s="31">
        <v>78189</v>
      </c>
      <c r="Z553" s="27">
        <v>1996.068</v>
      </c>
      <c r="AA553" s="27">
        <v>1182.3087</v>
      </c>
      <c r="AB553" s="27">
        <v>1514.6269</v>
      </c>
    </row>
    <row r="554" spans="1:28" ht="12" customHeight="1" x14ac:dyDescent="0.2">
      <c r="A554" s="2" t="s">
        <v>918</v>
      </c>
      <c r="B554" s="2" t="s">
        <v>2420</v>
      </c>
      <c r="C554" s="2" t="s">
        <v>3922</v>
      </c>
      <c r="D554" s="2" t="s">
        <v>5423</v>
      </c>
      <c r="E554" s="2" t="s">
        <v>6925</v>
      </c>
      <c r="F554" s="21">
        <v>553</v>
      </c>
      <c r="G554" s="21">
        <v>1351</v>
      </c>
      <c r="H554" s="22">
        <v>649</v>
      </c>
      <c r="I554" s="3">
        <v>1.1900000000000001E-2</v>
      </c>
      <c r="J554" s="5">
        <f t="shared" si="32"/>
        <v>9.1000000000000004E-3</v>
      </c>
      <c r="K554" s="10">
        <v>2.3400000000000001E-2</v>
      </c>
      <c r="L554" s="10">
        <v>1.43E-2</v>
      </c>
      <c r="M554" s="5">
        <f t="shared" si="33"/>
        <v>2.7144000000000001E-3</v>
      </c>
      <c r="N554" s="10">
        <v>0.11600000000000001</v>
      </c>
      <c r="O554" s="3">
        <v>-1.06E-2</v>
      </c>
      <c r="P554" s="3">
        <v>-4.7100000000000003E-2</v>
      </c>
      <c r="Q554" s="3">
        <v>7.0499999999999993E-2</v>
      </c>
      <c r="R554" s="3">
        <f t="shared" si="34"/>
        <v>-5.8740422302501448E-3</v>
      </c>
      <c r="S554" s="3">
        <f t="shared" si="35"/>
        <v>-0.25102744573718566</v>
      </c>
      <c r="T554" s="25">
        <v>1.9E-3</v>
      </c>
      <c r="U554" s="25">
        <v>-8.9999999999999998E-4</v>
      </c>
      <c r="V554" s="25">
        <v>2.8E-3</v>
      </c>
      <c r="W554" s="31">
        <v>629.64400000000001</v>
      </c>
      <c r="X554" s="31">
        <v>564.20299999999997</v>
      </c>
      <c r="Y554" s="31">
        <v>840.67700000000002</v>
      </c>
      <c r="Z554" s="27">
        <v>14.752800000000001</v>
      </c>
      <c r="AA554" s="27">
        <v>8.0546000000000006</v>
      </c>
      <c r="AB554" s="27">
        <v>59.2271</v>
      </c>
    </row>
    <row r="555" spans="1:28" ht="12" customHeight="1" x14ac:dyDescent="0.2">
      <c r="A555" s="2" t="s">
        <v>3</v>
      </c>
      <c r="B555" s="2" t="s">
        <v>1504</v>
      </c>
      <c r="C555" s="2" t="s">
        <v>3006</v>
      </c>
      <c r="D555" s="2" t="s">
        <v>4507</v>
      </c>
      <c r="E555" s="2" t="s">
        <v>6009</v>
      </c>
      <c r="F555" s="21">
        <v>554</v>
      </c>
      <c r="G555" s="21">
        <v>644</v>
      </c>
      <c r="H555" s="22">
        <v>420</v>
      </c>
      <c r="I555" s="3">
        <v>1.1900000000000001E-2</v>
      </c>
      <c r="J555" s="5">
        <f t="shared" si="32"/>
        <v>1.2100000000000003E-2</v>
      </c>
      <c r="K555" s="10">
        <v>4.1300000000000003E-2</v>
      </c>
      <c r="L555" s="10">
        <v>2.92E-2</v>
      </c>
      <c r="M555" s="5">
        <f t="shared" si="33"/>
        <v>-1.6107E-4</v>
      </c>
      <c r="N555" s="10">
        <v>-3.8999999999999998E-3</v>
      </c>
      <c r="O555" s="3">
        <v>4.3E-3</v>
      </c>
      <c r="P555" s="3">
        <v>2.4299999999999999E-2</v>
      </c>
      <c r="Q555" s="3">
        <v>1.7000000000000001E-2</v>
      </c>
      <c r="R555" s="3">
        <f t="shared" si="34"/>
        <v>-2.572042331680268E-3</v>
      </c>
      <c r="S555" s="3">
        <f t="shared" si="35"/>
        <v>-6.2277054035841835E-2</v>
      </c>
      <c r="T555" s="25">
        <v>-2.8999999999999998E-3</v>
      </c>
      <c r="U555" s="25">
        <v>-2.9999999999999997E-4</v>
      </c>
      <c r="V555" s="25">
        <v>-2.5999999999999999E-3</v>
      </c>
      <c r="W555" s="31">
        <v>3213.163</v>
      </c>
      <c r="X555" s="31">
        <v>3225.7840000000001</v>
      </c>
      <c r="Y555" s="31">
        <v>3426.5590000000002</v>
      </c>
      <c r="Z555" s="27">
        <v>132.56360000000001</v>
      </c>
      <c r="AA555" s="27">
        <v>94.031599999999997</v>
      </c>
      <c r="AB555" s="27">
        <v>58.088799999999999</v>
      </c>
    </row>
    <row r="556" spans="1:28" ht="12" customHeight="1" x14ac:dyDescent="0.2">
      <c r="A556" s="2" t="s">
        <v>616</v>
      </c>
      <c r="B556" s="2" t="s">
        <v>2118</v>
      </c>
      <c r="C556" s="2" t="s">
        <v>3620</v>
      </c>
      <c r="D556" s="2" t="s">
        <v>5121</v>
      </c>
      <c r="E556" s="2" t="s">
        <v>6623</v>
      </c>
      <c r="F556" s="21">
        <v>555</v>
      </c>
      <c r="G556" s="21">
        <v>400</v>
      </c>
      <c r="H556" s="22">
        <v>267</v>
      </c>
      <c r="I556" s="3">
        <v>1.1900000000000001E-2</v>
      </c>
      <c r="J556" s="5">
        <f t="shared" si="32"/>
        <v>8.5999999999999965E-3</v>
      </c>
      <c r="K556" s="10">
        <v>6.2E-2</v>
      </c>
      <c r="L556" s="10">
        <v>5.3400000000000003E-2</v>
      </c>
      <c r="M556" s="5">
        <f t="shared" si="33"/>
        <v>3.3293999999999997E-3</v>
      </c>
      <c r="N556" s="10">
        <v>5.3699999999999998E-2</v>
      </c>
      <c r="O556" s="3">
        <v>9.7000000000000003E-3</v>
      </c>
      <c r="P556" s="3">
        <v>3.56E-2</v>
      </c>
      <c r="Q556" s="3">
        <v>2.64E-2</v>
      </c>
      <c r="R556" s="3">
        <f t="shared" si="34"/>
        <v>1.3128505587223409E-2</v>
      </c>
      <c r="S556" s="3">
        <f t="shared" si="35"/>
        <v>0.21175009011650661</v>
      </c>
      <c r="T556" s="25">
        <v>6.3E-3</v>
      </c>
      <c r="U556" s="25">
        <v>2.0400000000000001E-2</v>
      </c>
      <c r="V556" s="25">
        <v>-1.41E-2</v>
      </c>
      <c r="W556" s="31">
        <v>4397</v>
      </c>
      <c r="X556" s="31">
        <v>4173</v>
      </c>
      <c r="Y556" s="31">
        <v>3628.636</v>
      </c>
      <c r="Z556" s="27">
        <v>272.5147</v>
      </c>
      <c r="AA556" s="27">
        <v>222.9453</v>
      </c>
      <c r="AB556" s="27">
        <v>95.704099999999997</v>
      </c>
    </row>
    <row r="557" spans="1:28" ht="12" customHeight="1" x14ac:dyDescent="0.2">
      <c r="A557" s="2" t="s">
        <v>930</v>
      </c>
      <c r="B557" s="2" t="s">
        <v>2432</v>
      </c>
      <c r="C557" s="2" t="s">
        <v>3934</v>
      </c>
      <c r="D557" s="2" t="s">
        <v>5435</v>
      </c>
      <c r="E557" s="2" t="s">
        <v>6937</v>
      </c>
      <c r="F557" s="21">
        <v>556</v>
      </c>
      <c r="G557" s="21">
        <v>1168</v>
      </c>
      <c r="H557" s="22">
        <v>806</v>
      </c>
      <c r="I557" s="3">
        <v>1.1900000000000001E-2</v>
      </c>
      <c r="J557" s="5">
        <f t="shared" si="32"/>
        <v>8.6999999999999994E-3</v>
      </c>
      <c r="K557" s="10">
        <v>1.2699999999999999E-2</v>
      </c>
      <c r="L557" s="10">
        <v>4.0000000000000001E-3</v>
      </c>
      <c r="M557" s="5">
        <f t="shared" si="33"/>
        <v>3.2613599999999996E-3</v>
      </c>
      <c r="N557" s="10">
        <v>0.25679999999999997</v>
      </c>
      <c r="O557" s="3">
        <v>-3.8E-3</v>
      </c>
      <c r="P557" s="3">
        <v>-2.29E-2</v>
      </c>
      <c r="Q557" s="3">
        <v>3.56E-2</v>
      </c>
      <c r="R557" s="3">
        <f t="shared" si="34"/>
        <v>3.6845392837911908E-3</v>
      </c>
      <c r="S557" s="3">
        <f t="shared" si="35"/>
        <v>0.29012120344812525</v>
      </c>
      <c r="T557" s="25">
        <v>-1.5E-3</v>
      </c>
      <c r="U557" s="25">
        <v>-2.5999999999999999E-3</v>
      </c>
      <c r="V557" s="25">
        <v>1.1000000000000001E-3</v>
      </c>
      <c r="W557" s="31">
        <v>8510.2999999999993</v>
      </c>
      <c r="X557" s="31">
        <v>6771.42</v>
      </c>
      <c r="Y557" s="31">
        <v>6596.5119999999997</v>
      </c>
      <c r="Z557" s="27">
        <v>108.2431</v>
      </c>
      <c r="AA557" s="27">
        <v>27.406600000000001</v>
      </c>
      <c r="AB557" s="27">
        <v>234.6052</v>
      </c>
    </row>
    <row r="558" spans="1:28" ht="12" customHeight="1" x14ac:dyDescent="0.2">
      <c r="A558" s="2" t="s">
        <v>1368</v>
      </c>
      <c r="B558" s="2" t="s">
        <v>2870</v>
      </c>
      <c r="C558" s="2" t="s">
        <v>4372</v>
      </c>
      <c r="D558" s="2" t="s">
        <v>5873</v>
      </c>
      <c r="E558" s="2" t="s">
        <v>7375</v>
      </c>
      <c r="F558" s="21">
        <v>557</v>
      </c>
      <c r="G558" s="21">
        <v>544</v>
      </c>
      <c r="H558" s="22">
        <v>751</v>
      </c>
      <c r="I558" s="3">
        <v>1.18E-2</v>
      </c>
      <c r="J558" s="5">
        <f t="shared" si="32"/>
        <v>8.9999999999999993E-3</v>
      </c>
      <c r="K558" s="10">
        <v>1.6799999999999999E-2</v>
      </c>
      <c r="L558" s="10">
        <v>7.7999999999999996E-3</v>
      </c>
      <c r="M558" s="5">
        <f t="shared" si="33"/>
        <v>2.7669600000000002E-3</v>
      </c>
      <c r="N558" s="10">
        <v>0.16470000000000001</v>
      </c>
      <c r="O558" s="3">
        <v>6.3E-3</v>
      </c>
      <c r="P558" s="3">
        <v>2.63E-2</v>
      </c>
      <c r="Q558" s="3">
        <v>-9.4999999999999998E-3</v>
      </c>
      <c r="R558" s="3">
        <f t="shared" si="34"/>
        <v>5.3612658052926161E-3</v>
      </c>
      <c r="S558" s="3">
        <f t="shared" si="35"/>
        <v>0.31912296460075096</v>
      </c>
      <c r="T558" s="25">
        <v>-2E-3</v>
      </c>
      <c r="U558" s="25">
        <v>2.5000000000000001E-3</v>
      </c>
      <c r="V558" s="25">
        <v>-4.4999999999999997E-3</v>
      </c>
      <c r="W558" s="31">
        <v>11455</v>
      </c>
      <c r="X558" s="31">
        <v>9835</v>
      </c>
      <c r="Y558" s="31">
        <v>8683.7999999999993</v>
      </c>
      <c r="Z558" s="27">
        <v>192.43430000000001</v>
      </c>
      <c r="AA558" s="27">
        <v>76.3142</v>
      </c>
      <c r="AB558" s="27">
        <v>-82.6755</v>
      </c>
    </row>
    <row r="559" spans="1:28" ht="12" customHeight="1" x14ac:dyDescent="0.2">
      <c r="A559" s="2" t="s">
        <v>1098</v>
      </c>
      <c r="B559" s="2" t="s">
        <v>2600</v>
      </c>
      <c r="C559" s="2" t="s">
        <v>4102</v>
      </c>
      <c r="D559" s="2" t="s">
        <v>5603</v>
      </c>
      <c r="E559" s="2" t="s">
        <v>7105</v>
      </c>
      <c r="F559" s="21">
        <v>558</v>
      </c>
      <c r="G559" s="21">
        <v>1257</v>
      </c>
      <c r="H559" s="22">
        <v>1269</v>
      </c>
      <c r="I559" s="3">
        <v>1.18E-2</v>
      </c>
      <c r="J559" s="5">
        <f t="shared" si="32"/>
        <v>2.5799999999999997E-2</v>
      </c>
      <c r="K559" s="10">
        <v>-3.2800000000000003E-2</v>
      </c>
      <c r="L559" s="10">
        <v>-5.8599999999999999E-2</v>
      </c>
      <c r="M559" s="5">
        <f t="shared" si="33"/>
        <v>-1.397608E-2</v>
      </c>
      <c r="N559" s="10">
        <v>0.42609999999999998</v>
      </c>
      <c r="O559" s="3">
        <v>-6.3E-3</v>
      </c>
      <c r="P559" s="3">
        <v>2.3199999999999998E-2</v>
      </c>
      <c r="Q559" s="3">
        <v>-5.6000000000000001E-2</v>
      </c>
      <c r="R559" s="3">
        <f t="shared" si="34"/>
        <v>-5.4629813809607207E-2</v>
      </c>
      <c r="S559" s="3">
        <f t="shared" si="35"/>
        <v>1.665543103951439</v>
      </c>
      <c r="T559" s="25">
        <v>4.1999999999999997E-3</v>
      </c>
      <c r="U559" s="25">
        <v>1.8100000000000002E-2</v>
      </c>
      <c r="V559" s="25">
        <v>-1.3899999999999999E-2</v>
      </c>
      <c r="W559" s="31">
        <v>365.35</v>
      </c>
      <c r="X559" s="31">
        <v>256.18900000000002</v>
      </c>
      <c r="Y559" s="31">
        <v>137.06399999999999</v>
      </c>
      <c r="Z559" s="27">
        <v>-11.9779</v>
      </c>
      <c r="AA559" s="27">
        <v>-15.0025</v>
      </c>
      <c r="AB559" s="27">
        <v>-7.6809000000000003</v>
      </c>
    </row>
    <row r="560" spans="1:28" ht="12" customHeight="1" x14ac:dyDescent="0.2">
      <c r="A560" s="2" t="s">
        <v>732</v>
      </c>
      <c r="B560" s="2" t="s">
        <v>2234</v>
      </c>
      <c r="C560" s="2" t="s">
        <v>3736</v>
      </c>
      <c r="D560" s="2" t="s">
        <v>5237</v>
      </c>
      <c r="E560" s="2" t="s">
        <v>6739</v>
      </c>
      <c r="F560" s="21">
        <v>559</v>
      </c>
      <c r="G560" s="21">
        <v>1314</v>
      </c>
      <c r="H560" s="22">
        <v>1083</v>
      </c>
      <c r="I560" s="3">
        <v>1.18E-2</v>
      </c>
      <c r="J560" s="5">
        <f t="shared" si="32"/>
        <v>1.3399999999999999E-2</v>
      </c>
      <c r="K560" s="10">
        <v>-5.5999999999999999E-3</v>
      </c>
      <c r="L560" s="10">
        <v>-1.9E-2</v>
      </c>
      <c r="M560" s="5">
        <f t="shared" si="33"/>
        <v>-1.6598399999999999E-3</v>
      </c>
      <c r="N560" s="10">
        <v>0.2964</v>
      </c>
      <c r="O560" s="3">
        <v>-8.3999999999999995E-3</v>
      </c>
      <c r="P560" s="3">
        <v>-3.7600000000000001E-2</v>
      </c>
      <c r="Q560" s="3">
        <v>3.2000000000000001E-2</v>
      </c>
      <c r="R560" s="3">
        <f t="shared" si="34"/>
        <v>-4.2671421200206391E-3</v>
      </c>
      <c r="S560" s="3">
        <f t="shared" si="35"/>
        <v>0.76198966428939985</v>
      </c>
      <c r="T560" s="25">
        <v>2.46E-2</v>
      </c>
      <c r="U560" s="25">
        <v>2.3699999999999999E-2</v>
      </c>
      <c r="V560" s="25">
        <v>8.9999999999999998E-4</v>
      </c>
      <c r="W560" s="31">
        <v>1762.039</v>
      </c>
      <c r="X560" s="31">
        <v>1359.2149999999999</v>
      </c>
      <c r="Y560" s="31">
        <v>1000.028</v>
      </c>
      <c r="Z560" s="27">
        <v>-9.7949000000000002</v>
      </c>
      <c r="AA560" s="27">
        <v>-25.846800000000002</v>
      </c>
      <c r="AB560" s="27">
        <v>31.983699999999999</v>
      </c>
    </row>
    <row r="561" spans="1:28" ht="12" customHeight="1" x14ac:dyDescent="0.2">
      <c r="A561" s="2" t="s">
        <v>306</v>
      </c>
      <c r="B561" s="2" t="s">
        <v>1807</v>
      </c>
      <c r="C561" s="2" t="s">
        <v>3309</v>
      </c>
      <c r="D561" s="2" t="s">
        <v>4810</v>
      </c>
      <c r="E561" s="2" t="s">
        <v>6312</v>
      </c>
      <c r="F561" s="21">
        <v>560</v>
      </c>
      <c r="G561" s="21">
        <v>691</v>
      </c>
      <c r="H561" s="22">
        <v>500</v>
      </c>
      <c r="I561" s="3">
        <v>1.18E-2</v>
      </c>
      <c r="J561" s="5">
        <f t="shared" si="32"/>
        <v>1.6300000000000002E-2</v>
      </c>
      <c r="K561" s="10">
        <v>3.3500000000000002E-2</v>
      </c>
      <c r="L561" s="10">
        <v>1.72E-2</v>
      </c>
      <c r="M561" s="5">
        <f t="shared" si="33"/>
        <v>-4.4521500000000002E-3</v>
      </c>
      <c r="N561" s="10">
        <v>-0.13289999999999999</v>
      </c>
      <c r="O561" s="3">
        <v>3.5999999999999999E-3</v>
      </c>
      <c r="P561" s="3">
        <v>2.53E-2</v>
      </c>
      <c r="Q561" s="3">
        <v>8.2000000000000007E-3</v>
      </c>
      <c r="R561" s="3">
        <f t="shared" si="34"/>
        <v>-7.3475587131379382E-3</v>
      </c>
      <c r="S561" s="3">
        <f t="shared" si="35"/>
        <v>-0.21933011083993845</v>
      </c>
      <c r="T561" s="25">
        <v>-2.8999999999999998E-3</v>
      </c>
      <c r="U561" s="25">
        <v>-2.0000000000000001E-4</v>
      </c>
      <c r="V561" s="25">
        <v>-2.7000000000000001E-3</v>
      </c>
      <c r="W561" s="31">
        <v>1384.415</v>
      </c>
      <c r="X561" s="31">
        <v>1596.518</v>
      </c>
      <c r="Y561" s="31">
        <v>1773.3679999999999</v>
      </c>
      <c r="Z561" s="27">
        <v>46.372300000000003</v>
      </c>
      <c r="AA561" s="27">
        <v>27.467099999999999</v>
      </c>
      <c r="AB561" s="27">
        <v>14.578200000000001</v>
      </c>
    </row>
    <row r="562" spans="1:28" ht="12" customHeight="1" x14ac:dyDescent="0.2">
      <c r="A562" s="2" t="s">
        <v>169</v>
      </c>
      <c r="B562" s="2" t="s">
        <v>1670</v>
      </c>
      <c r="C562" s="2" t="s">
        <v>3172</v>
      </c>
      <c r="D562" s="2" t="s">
        <v>4673</v>
      </c>
      <c r="E562" s="2" t="s">
        <v>6175</v>
      </c>
      <c r="F562" s="21">
        <v>561</v>
      </c>
      <c r="G562" s="21">
        <v>466</v>
      </c>
      <c r="H562" s="22">
        <v>297</v>
      </c>
      <c r="I562" s="3">
        <v>1.17E-2</v>
      </c>
      <c r="J562" s="5">
        <f t="shared" si="32"/>
        <v>1.7000000000000001E-3</v>
      </c>
      <c r="K562" s="10">
        <v>5.8000000000000003E-2</v>
      </c>
      <c r="L562" s="10">
        <v>5.6300000000000003E-2</v>
      </c>
      <c r="M562" s="5">
        <f t="shared" si="33"/>
        <v>1.00108E-2</v>
      </c>
      <c r="N562" s="10">
        <v>0.1726</v>
      </c>
      <c r="O562" s="3">
        <v>7.9000000000000008E-3</v>
      </c>
      <c r="P562" s="3">
        <v>2.6200000000000001E-2</v>
      </c>
      <c r="Q562" s="3">
        <v>3.1800000000000002E-2</v>
      </c>
      <c r="R562" s="3">
        <f t="shared" si="34"/>
        <v>1.3175452910101765E-2</v>
      </c>
      <c r="S562" s="3">
        <f t="shared" si="35"/>
        <v>0.22716298120865111</v>
      </c>
      <c r="T562" s="25">
        <v>-3.5000000000000001E-3</v>
      </c>
      <c r="U562" s="25">
        <v>4.4999999999999997E-3</v>
      </c>
      <c r="V562" s="25">
        <v>-8.0000000000000002E-3</v>
      </c>
      <c r="W562" s="31">
        <v>8054.4830000000002</v>
      </c>
      <c r="X562" s="31">
        <v>6868.9989999999998</v>
      </c>
      <c r="Y562" s="31">
        <v>6563.4989999999998</v>
      </c>
      <c r="Z562" s="27">
        <v>467.44040000000001</v>
      </c>
      <c r="AA562" s="27">
        <v>387.01119999999997</v>
      </c>
      <c r="AB562" s="27">
        <v>208.75110000000001</v>
      </c>
    </row>
    <row r="563" spans="1:28" ht="12" customHeight="1" x14ac:dyDescent="0.2">
      <c r="A563" s="2" t="s">
        <v>814</v>
      </c>
      <c r="B563" s="2" t="s">
        <v>2316</v>
      </c>
      <c r="C563" s="2" t="s">
        <v>3818</v>
      </c>
      <c r="D563" s="2" t="s">
        <v>5319</v>
      </c>
      <c r="E563" s="2" t="s">
        <v>6821</v>
      </c>
      <c r="F563" s="21">
        <v>562</v>
      </c>
      <c r="G563" s="21">
        <v>1304</v>
      </c>
      <c r="H563" s="22">
        <v>795</v>
      </c>
      <c r="I563" s="3">
        <v>1.17E-2</v>
      </c>
      <c r="J563" s="5">
        <f t="shared" si="32"/>
        <v>1.01E-2</v>
      </c>
      <c r="K563" s="10">
        <v>1.35E-2</v>
      </c>
      <c r="L563" s="10">
        <v>3.3999999999999998E-3</v>
      </c>
      <c r="M563" s="5">
        <f t="shared" si="33"/>
        <v>1.5498E-3</v>
      </c>
      <c r="N563" s="10">
        <v>0.1148</v>
      </c>
      <c r="O563" s="3">
        <v>-7.9000000000000008E-3</v>
      </c>
      <c r="P563" s="3">
        <v>-3.8300000000000001E-2</v>
      </c>
      <c r="Q563" s="3">
        <v>5.1799999999999999E-2</v>
      </c>
      <c r="R563" s="3">
        <f t="shared" si="34"/>
        <v>-1.0776511493142751E-3</v>
      </c>
      <c r="S563" s="3">
        <f t="shared" si="35"/>
        <v>-7.9826011060316671E-2</v>
      </c>
      <c r="T563" s="25">
        <v>-1E-3</v>
      </c>
      <c r="U563" s="25">
        <v>-5.1999999999999998E-3</v>
      </c>
      <c r="V563" s="25">
        <v>4.1999999999999997E-3</v>
      </c>
      <c r="W563" s="31">
        <v>1157.5889999999999</v>
      </c>
      <c r="X563" s="31">
        <v>1038.3440000000001</v>
      </c>
      <c r="Y563" s="31">
        <v>1258.011</v>
      </c>
      <c r="Z563" s="27">
        <v>15.662699999999999</v>
      </c>
      <c r="AA563" s="27">
        <v>3.5304000000000002</v>
      </c>
      <c r="AB563" s="27">
        <v>65.140699999999995</v>
      </c>
    </row>
    <row r="564" spans="1:28" ht="12" customHeight="1" x14ac:dyDescent="0.2">
      <c r="A564" s="2" t="s">
        <v>1026</v>
      </c>
      <c r="B564" s="2" t="s">
        <v>2528</v>
      </c>
      <c r="C564" s="2" t="s">
        <v>4030</v>
      </c>
      <c r="D564" s="2" t="s">
        <v>5531</v>
      </c>
      <c r="E564" s="2" t="s">
        <v>7033</v>
      </c>
      <c r="F564" s="21">
        <v>563</v>
      </c>
      <c r="G564" s="21">
        <v>633</v>
      </c>
      <c r="H564" s="22">
        <v>459</v>
      </c>
      <c r="I564" s="3">
        <v>1.17E-2</v>
      </c>
      <c r="J564" s="5">
        <f t="shared" si="32"/>
        <v>2.3000000000000034E-3</v>
      </c>
      <c r="K564" s="10">
        <v>3.7600000000000001E-2</v>
      </c>
      <c r="L564" s="10">
        <v>3.5299999999999998E-2</v>
      </c>
      <c r="M564" s="5">
        <f t="shared" si="33"/>
        <v>9.3436000000000005E-3</v>
      </c>
      <c r="N564" s="10">
        <v>0.2485</v>
      </c>
      <c r="O564" s="3">
        <v>4.4999999999999997E-3</v>
      </c>
      <c r="P564" s="3">
        <v>-8.6E-3</v>
      </c>
      <c r="Q564" s="3">
        <v>4.6199999999999998E-2</v>
      </c>
      <c r="R564" s="3">
        <f t="shared" si="34"/>
        <v>3.1019707524502602E-2</v>
      </c>
      <c r="S564" s="3">
        <f t="shared" si="35"/>
        <v>0.82499222139634576</v>
      </c>
      <c r="T564" s="25">
        <v>5.7000000000000002E-3</v>
      </c>
      <c r="U564" s="25">
        <v>6.7999999999999996E-3</v>
      </c>
      <c r="V564" s="25">
        <v>-1.1000000000000001E-3</v>
      </c>
      <c r="W564" s="31">
        <v>844.62099999999998</v>
      </c>
      <c r="X564" s="31">
        <v>676.52700000000004</v>
      </c>
      <c r="Y564" s="31">
        <v>462.80799999999999</v>
      </c>
      <c r="Z564" s="27">
        <v>31.747599999999998</v>
      </c>
      <c r="AA564" s="27">
        <v>23.8535</v>
      </c>
      <c r="AB564" s="27">
        <v>21.363800000000001</v>
      </c>
    </row>
    <row r="565" spans="1:28" ht="12" customHeight="1" x14ac:dyDescent="0.2">
      <c r="A565" s="2" t="s">
        <v>1167</v>
      </c>
      <c r="B565" s="2" t="s">
        <v>2669</v>
      </c>
      <c r="C565" s="2" t="s">
        <v>4171</v>
      </c>
      <c r="D565" s="2" t="s">
        <v>5672</v>
      </c>
      <c r="E565" s="2" t="s">
        <v>7174</v>
      </c>
      <c r="F565" s="21">
        <v>564</v>
      </c>
      <c r="G565" s="21">
        <v>657</v>
      </c>
      <c r="H565" s="22">
        <v>35</v>
      </c>
      <c r="I565" s="3">
        <v>1.17E-2</v>
      </c>
      <c r="J565" s="5">
        <f t="shared" si="32"/>
        <v>-5.0000000000000044E-4</v>
      </c>
      <c r="K565" s="10">
        <v>0.17499999999999999</v>
      </c>
      <c r="L565" s="10">
        <v>0.17549999999999999</v>
      </c>
      <c r="M565" s="5">
        <f t="shared" si="33"/>
        <v>1.2179999999999998E-2</v>
      </c>
      <c r="N565" s="10">
        <v>6.9599999999999995E-2</v>
      </c>
      <c r="O565" s="3">
        <v>4.1999999999999997E-3</v>
      </c>
      <c r="P565" s="3">
        <v>2.2700000000000001E-2</v>
      </c>
      <c r="Q565" s="3">
        <v>0.15229999999999999</v>
      </c>
      <c r="R565" s="3">
        <f t="shared" si="34"/>
        <v>-1.7348203221809104E-3</v>
      </c>
      <c r="S565" s="3">
        <f t="shared" si="35"/>
        <v>-9.9132589838909178E-3</v>
      </c>
      <c r="T565" s="25">
        <v>-1.1000000000000001E-3</v>
      </c>
      <c r="U565" s="25">
        <v>1.61E-2</v>
      </c>
      <c r="V565" s="25">
        <v>-1.72E-2</v>
      </c>
      <c r="W565" s="31">
        <v>159.80000000000001</v>
      </c>
      <c r="X565" s="31">
        <v>149.4</v>
      </c>
      <c r="Y565" s="31">
        <v>161.4</v>
      </c>
      <c r="Z565" s="27">
        <v>27.969100000000001</v>
      </c>
      <c r="AA565" s="27">
        <v>26.2255</v>
      </c>
      <c r="AB565" s="27">
        <v>24.583300000000001</v>
      </c>
    </row>
    <row r="566" spans="1:28" ht="12" customHeight="1" x14ac:dyDescent="0.2">
      <c r="A566" s="2" t="s">
        <v>201</v>
      </c>
      <c r="B566" s="2" t="s">
        <v>1702</v>
      </c>
      <c r="C566" s="2" t="s">
        <v>3204</v>
      </c>
      <c r="D566" s="2" t="s">
        <v>4705</v>
      </c>
      <c r="E566" s="2" t="s">
        <v>6207</v>
      </c>
      <c r="F566" s="21">
        <v>565</v>
      </c>
      <c r="G566" s="21">
        <v>1076</v>
      </c>
      <c r="H566" s="22">
        <v>922</v>
      </c>
      <c r="I566" s="3">
        <v>1.1599999999999999E-2</v>
      </c>
      <c r="J566" s="5">
        <f t="shared" si="32"/>
        <v>1.1099999999999999E-2</v>
      </c>
      <c r="K566" s="10">
        <v>5.4999999999999997E-3</v>
      </c>
      <c r="L566" s="10">
        <v>-5.5999999999999999E-3</v>
      </c>
      <c r="M566" s="5">
        <f t="shared" si="33"/>
        <v>5.8244999999999998E-4</v>
      </c>
      <c r="N566" s="10">
        <v>0.10589999999999999</v>
      </c>
      <c r="O566" s="3">
        <v>-1.9E-3</v>
      </c>
      <c r="P566" s="3">
        <v>-1.06E-2</v>
      </c>
      <c r="Q566" s="3">
        <v>1.61E-2</v>
      </c>
      <c r="R566" s="3">
        <f t="shared" si="34"/>
        <v>1.220259281766357E-3</v>
      </c>
      <c r="S566" s="3">
        <f t="shared" si="35"/>
        <v>0.22186532395751946</v>
      </c>
      <c r="T566" s="25">
        <v>6.9999999999999999E-4</v>
      </c>
      <c r="U566" s="25">
        <v>3.2000000000000002E-3</v>
      </c>
      <c r="V566" s="25">
        <v>-2.5000000000000001E-3</v>
      </c>
      <c r="W566" s="31">
        <v>42224</v>
      </c>
      <c r="X566" s="31">
        <v>38180</v>
      </c>
      <c r="Y566" s="31">
        <v>34557</v>
      </c>
      <c r="Z566" s="27">
        <v>231.3372</v>
      </c>
      <c r="AA566" s="27">
        <v>-212.49789999999999</v>
      </c>
      <c r="AB566" s="27">
        <v>557.22569999999996</v>
      </c>
    </row>
    <row r="567" spans="1:28" ht="12" customHeight="1" x14ac:dyDescent="0.2">
      <c r="A567" s="2" t="s">
        <v>722</v>
      </c>
      <c r="B567" s="2" t="s">
        <v>2224</v>
      </c>
      <c r="C567" s="2" t="s">
        <v>3726</v>
      </c>
      <c r="D567" s="2" t="s">
        <v>5227</v>
      </c>
      <c r="E567" s="2" t="s">
        <v>6729</v>
      </c>
      <c r="F567" s="21">
        <v>566</v>
      </c>
      <c r="G567" s="21">
        <v>882</v>
      </c>
      <c r="H567" s="22">
        <v>519</v>
      </c>
      <c r="I567" s="3">
        <v>1.1599999999999999E-2</v>
      </c>
      <c r="J567" s="5">
        <f t="shared" si="32"/>
        <v>7.6000000000000026E-3</v>
      </c>
      <c r="K567" s="10">
        <v>3.2300000000000002E-2</v>
      </c>
      <c r="L567" s="10">
        <v>2.47E-2</v>
      </c>
      <c r="M567" s="5">
        <f t="shared" si="33"/>
        <v>4.0245800000000007E-3</v>
      </c>
      <c r="N567" s="10">
        <v>0.1246</v>
      </c>
      <c r="O567" s="3">
        <v>8.0000000000000004E-4</v>
      </c>
      <c r="P567" s="3">
        <v>8.0000000000000004E-4</v>
      </c>
      <c r="Q567" s="3">
        <v>3.15E-2</v>
      </c>
      <c r="R567" s="3">
        <f t="shared" si="34"/>
        <v>3.2003052778968285E-3</v>
      </c>
      <c r="S567" s="3">
        <f t="shared" si="35"/>
        <v>9.9080658758415735E-2</v>
      </c>
      <c r="T567" s="25">
        <v>1.4E-3</v>
      </c>
      <c r="U567" s="25">
        <v>4.8999999999999998E-3</v>
      </c>
      <c r="V567" s="25">
        <v>-3.5000000000000001E-3</v>
      </c>
      <c r="W567" s="31">
        <v>2726.1190000000001</v>
      </c>
      <c r="X567" s="31">
        <v>2424.0680000000002</v>
      </c>
      <c r="Y567" s="31">
        <v>2480.3629999999998</v>
      </c>
      <c r="Z567" s="27">
        <v>88.023499999999999</v>
      </c>
      <c r="AA567" s="27">
        <v>59.961199999999998</v>
      </c>
      <c r="AB567" s="27">
        <v>78.238200000000006</v>
      </c>
    </row>
    <row r="568" spans="1:28" ht="12" customHeight="1" x14ac:dyDescent="0.2">
      <c r="A568" s="2" t="s">
        <v>1156</v>
      </c>
      <c r="B568" s="2" t="s">
        <v>2658</v>
      </c>
      <c r="C568" s="2" t="s">
        <v>4160</v>
      </c>
      <c r="D568" s="2" t="s">
        <v>5661</v>
      </c>
      <c r="E568" s="2" t="s">
        <v>7163</v>
      </c>
      <c r="F568" s="21">
        <v>567</v>
      </c>
      <c r="G568" s="21">
        <v>1060</v>
      </c>
      <c r="H568" s="22">
        <v>652</v>
      </c>
      <c r="I568" s="3">
        <v>1.1599999999999999E-2</v>
      </c>
      <c r="J568" s="5">
        <f t="shared" si="32"/>
        <v>1.0499999999999999E-2</v>
      </c>
      <c r="K568" s="10">
        <v>2.3E-2</v>
      </c>
      <c r="L568" s="10">
        <v>1.2500000000000001E-2</v>
      </c>
      <c r="M568" s="5">
        <f t="shared" si="33"/>
        <v>1.1201E-3</v>
      </c>
      <c r="N568" s="10">
        <v>4.87E-2</v>
      </c>
      <c r="O568" s="3">
        <v>-1.6000000000000001E-3</v>
      </c>
      <c r="P568" s="3">
        <v>-1.2800000000000001E-2</v>
      </c>
      <c r="Q568" s="3">
        <v>3.5799999999999998E-2</v>
      </c>
      <c r="R568" s="3">
        <f t="shared" si="34"/>
        <v>4.6205840509339659E-3</v>
      </c>
      <c r="S568" s="3">
        <f t="shared" si="35"/>
        <v>0.2008949587362594</v>
      </c>
      <c r="T568" s="25">
        <v>1.1000000000000001E-3</v>
      </c>
      <c r="U568" s="25">
        <v>1.7600000000000001E-2</v>
      </c>
      <c r="V568" s="25">
        <v>-1.6500000000000001E-2</v>
      </c>
      <c r="W568" s="31">
        <v>3229.55</v>
      </c>
      <c r="X568" s="31">
        <v>3079.5590000000002</v>
      </c>
      <c r="Y568" s="31">
        <v>2689.2860000000001</v>
      </c>
      <c r="Z568" s="27">
        <v>74.263499999999993</v>
      </c>
      <c r="AA568" s="27">
        <v>38.64</v>
      </c>
      <c r="AB568" s="27">
        <v>96.406000000000006</v>
      </c>
    </row>
    <row r="569" spans="1:28" ht="12" customHeight="1" x14ac:dyDescent="0.2">
      <c r="A569" s="2" t="s">
        <v>153</v>
      </c>
      <c r="B569" s="2" t="s">
        <v>1654</v>
      </c>
      <c r="C569" s="2" t="s">
        <v>3156</v>
      </c>
      <c r="D569" s="2" t="s">
        <v>4657</v>
      </c>
      <c r="E569" s="2" t="s">
        <v>6159</v>
      </c>
      <c r="F569" s="21">
        <v>568</v>
      </c>
      <c r="G569" s="21">
        <v>1092</v>
      </c>
      <c r="H569" s="22">
        <v>1261</v>
      </c>
      <c r="I569" s="3">
        <v>1.15E-2</v>
      </c>
      <c r="J569" s="5">
        <f t="shared" si="32"/>
        <v>1.8100000000000002E-2</v>
      </c>
      <c r="K569" s="10">
        <v>-3.04E-2</v>
      </c>
      <c r="L569" s="10">
        <v>-4.8500000000000001E-2</v>
      </c>
      <c r="M569" s="5">
        <f t="shared" si="33"/>
        <v>-6.4964799999999998E-3</v>
      </c>
      <c r="N569" s="10">
        <v>0.2137</v>
      </c>
      <c r="O569" s="3">
        <v>-2.2000000000000001E-3</v>
      </c>
      <c r="P569" s="3">
        <v>-1.3299999999999999E-2</v>
      </c>
      <c r="Q569" s="3">
        <v>-1.7100000000000001E-2</v>
      </c>
      <c r="R569" s="3">
        <f t="shared" si="34"/>
        <v>2.45660198769522E-3</v>
      </c>
      <c r="S569" s="3">
        <f t="shared" si="35"/>
        <v>-8.0809275911026976E-2</v>
      </c>
      <c r="T569" s="25">
        <v>4.0000000000000002E-4</v>
      </c>
      <c r="U569" s="25">
        <v>-1E-4</v>
      </c>
      <c r="V569" s="25">
        <v>5.0000000000000001E-4</v>
      </c>
      <c r="W569" s="31">
        <v>7769</v>
      </c>
      <c r="X569" s="31">
        <v>6401</v>
      </c>
      <c r="Y569" s="31">
        <v>8452</v>
      </c>
      <c r="Z569" s="27">
        <v>-236.505</v>
      </c>
      <c r="AA569" s="27">
        <v>-310.16320000000002</v>
      </c>
      <c r="AB569" s="27">
        <v>-144.1893</v>
      </c>
    </row>
    <row r="570" spans="1:28" ht="12" customHeight="1" x14ac:dyDescent="0.2">
      <c r="A570" s="2" t="s">
        <v>145</v>
      </c>
      <c r="B570" s="2" t="s">
        <v>1646</v>
      </c>
      <c r="C570" s="2" t="s">
        <v>3148</v>
      </c>
      <c r="D570" s="2" t="s">
        <v>4649</v>
      </c>
      <c r="E570" s="2" t="s">
        <v>6151</v>
      </c>
      <c r="F570" s="21">
        <v>569</v>
      </c>
      <c r="G570" s="21">
        <v>1022</v>
      </c>
      <c r="H570" s="22">
        <v>593</v>
      </c>
      <c r="I570" s="3">
        <v>1.15E-2</v>
      </c>
      <c r="J570" s="5">
        <f t="shared" si="32"/>
        <v>8.0000000000000002E-3</v>
      </c>
      <c r="K570" s="10">
        <v>2.69E-2</v>
      </c>
      <c r="L570" s="10">
        <v>1.89E-2</v>
      </c>
      <c r="M570" s="5">
        <f t="shared" si="33"/>
        <v>3.4432E-3</v>
      </c>
      <c r="N570" s="10">
        <v>0.128</v>
      </c>
      <c r="O570" s="3">
        <v>-8.9999999999999998E-4</v>
      </c>
      <c r="P570" s="3">
        <v>-7.3000000000000001E-3</v>
      </c>
      <c r="Q570" s="3">
        <v>3.4200000000000001E-2</v>
      </c>
      <c r="R570" s="3">
        <f t="shared" si="34"/>
        <v>2.9598461375771033E-3</v>
      </c>
      <c r="S570" s="3">
        <f t="shared" si="35"/>
        <v>0.11003145492851685</v>
      </c>
      <c r="T570" s="25">
        <v>-2.3999999999999998E-3</v>
      </c>
      <c r="U570" s="25">
        <v>0</v>
      </c>
      <c r="V570" s="25">
        <v>-2.3999999999999998E-3</v>
      </c>
      <c r="W570" s="31">
        <v>2592.7260000000001</v>
      </c>
      <c r="X570" s="31">
        <v>2298.5540000000001</v>
      </c>
      <c r="Y570" s="31">
        <v>2335.723</v>
      </c>
      <c r="Z570" s="27">
        <v>69.799599999999998</v>
      </c>
      <c r="AA570" s="27">
        <v>43.3904</v>
      </c>
      <c r="AB570" s="27">
        <v>79.897800000000004</v>
      </c>
    </row>
    <row r="571" spans="1:28" ht="12" customHeight="1" x14ac:dyDescent="0.2">
      <c r="A571" s="2" t="s">
        <v>586</v>
      </c>
      <c r="B571" s="2" t="s">
        <v>2088</v>
      </c>
      <c r="C571" s="2" t="s">
        <v>3590</v>
      </c>
      <c r="D571" s="2" t="s">
        <v>5091</v>
      </c>
      <c r="E571" s="2" t="s">
        <v>6593</v>
      </c>
      <c r="F571" s="21">
        <v>570</v>
      </c>
      <c r="G571" s="21">
        <v>163</v>
      </c>
      <c r="H571" s="22">
        <v>16</v>
      </c>
      <c r="I571" s="3">
        <v>1.15E-2</v>
      </c>
      <c r="J571" s="5">
        <f t="shared" si="32"/>
        <v>-3.9000000000000146E-3</v>
      </c>
      <c r="K571" s="10">
        <v>0.2392</v>
      </c>
      <c r="L571" s="10">
        <v>0.24310000000000001</v>
      </c>
      <c r="M571" s="5">
        <f t="shared" si="33"/>
        <v>1.540448E-2</v>
      </c>
      <c r="N571" s="10">
        <v>6.4399999999999999E-2</v>
      </c>
      <c r="O571" s="3">
        <v>2.24E-2</v>
      </c>
      <c r="P571" s="3">
        <v>-1.1000000000000001E-3</v>
      </c>
      <c r="Q571" s="3">
        <v>0.24030000000000001</v>
      </c>
      <c r="R571" s="3">
        <f t="shared" si="34"/>
        <v>0.11331771163353849</v>
      </c>
      <c r="S571" s="3">
        <f t="shared" si="35"/>
        <v>0.47373625264857228</v>
      </c>
      <c r="T571" s="25">
        <v>-4.5999999999999999E-3</v>
      </c>
      <c r="U571" s="25">
        <v>3.73E-2</v>
      </c>
      <c r="V571" s="25">
        <v>-4.19E-2</v>
      </c>
      <c r="W571" s="31">
        <v>73031</v>
      </c>
      <c r="X571" s="31">
        <v>68615</v>
      </c>
      <c r="Y571" s="31">
        <v>49555</v>
      </c>
      <c r="Z571" s="27">
        <v>17469.742699999999</v>
      </c>
      <c r="AA571" s="27">
        <v>16678.921200000001</v>
      </c>
      <c r="AB571" s="27">
        <v>11908.568499999999</v>
      </c>
    </row>
    <row r="572" spans="1:28" ht="12" customHeight="1" x14ac:dyDescent="0.2">
      <c r="A572" s="2" t="s">
        <v>795</v>
      </c>
      <c r="B572" s="2" t="s">
        <v>2297</v>
      </c>
      <c r="C572" s="2" t="s">
        <v>3799</v>
      </c>
      <c r="D572" s="2" t="s">
        <v>5300</v>
      </c>
      <c r="E572" s="2" t="s">
        <v>6802</v>
      </c>
      <c r="F572" s="21">
        <v>571</v>
      </c>
      <c r="G572" s="21">
        <v>1180</v>
      </c>
      <c r="H572" s="22">
        <v>924</v>
      </c>
      <c r="I572" s="3">
        <v>1.15E-2</v>
      </c>
      <c r="J572" s="5">
        <f t="shared" si="32"/>
        <v>1.0999999999999999E-2</v>
      </c>
      <c r="K572" s="10">
        <v>5.4999999999999997E-3</v>
      </c>
      <c r="L572" s="10">
        <v>-5.4999999999999997E-3</v>
      </c>
      <c r="M572" s="5">
        <f t="shared" si="33"/>
        <v>4.4605000000000003E-4</v>
      </c>
      <c r="N572" s="10">
        <v>8.1100000000000005E-2</v>
      </c>
      <c r="O572" s="3">
        <v>-4.1999999999999997E-3</v>
      </c>
      <c r="P572" s="3">
        <v>-2.24E-2</v>
      </c>
      <c r="Q572" s="3">
        <v>2.7900000000000001E-2</v>
      </c>
      <c r="R572" s="3">
        <f t="shared" si="34"/>
        <v>1.2599739249173445E-3</v>
      </c>
      <c r="S572" s="3">
        <f t="shared" si="35"/>
        <v>0.22908616816678992</v>
      </c>
      <c r="T572" s="25">
        <v>1E-4</v>
      </c>
      <c r="U572" s="25">
        <v>3.7000000000000002E-3</v>
      </c>
      <c r="V572" s="25">
        <v>-3.5999999999999999E-3</v>
      </c>
      <c r="W572" s="31">
        <v>2388.8739999999998</v>
      </c>
      <c r="X572" s="31">
        <v>2209.5819999999999</v>
      </c>
      <c r="Y572" s="31">
        <v>1943.6179999999999</v>
      </c>
      <c r="Z572" s="27">
        <v>13.162100000000001</v>
      </c>
      <c r="AA572" s="27">
        <v>-12.139099999999999</v>
      </c>
      <c r="AB572" s="27">
        <v>54.1678</v>
      </c>
    </row>
    <row r="573" spans="1:28" ht="12" customHeight="1" x14ac:dyDescent="0.2">
      <c r="A573" s="2" t="s">
        <v>381</v>
      </c>
      <c r="B573" s="2" t="s">
        <v>1882</v>
      </c>
      <c r="C573" s="2" t="s">
        <v>3384</v>
      </c>
      <c r="D573" s="2" t="s">
        <v>4885</v>
      </c>
      <c r="E573" s="2" t="s">
        <v>6387</v>
      </c>
      <c r="F573" s="21">
        <v>572</v>
      </c>
      <c r="G573" s="21">
        <v>827</v>
      </c>
      <c r="H573" s="22">
        <v>801</v>
      </c>
      <c r="I573" s="3">
        <v>1.14E-2</v>
      </c>
      <c r="J573" s="5">
        <f t="shared" si="32"/>
        <v>8.9999999999999993E-3</v>
      </c>
      <c r="K573" s="10">
        <v>1.2999999999999999E-2</v>
      </c>
      <c r="L573" s="10">
        <v>4.0000000000000001E-3</v>
      </c>
      <c r="M573" s="5">
        <f t="shared" si="33"/>
        <v>2.3620999999999998E-3</v>
      </c>
      <c r="N573" s="10">
        <v>0.1817</v>
      </c>
      <c r="O573" s="3">
        <v>1.6000000000000001E-3</v>
      </c>
      <c r="P573" s="3">
        <v>8.0999999999999996E-3</v>
      </c>
      <c r="Q573" s="3">
        <v>4.8999999999999998E-3</v>
      </c>
      <c r="R573" s="3">
        <f t="shared" si="34"/>
        <v>2.4597191426460067E-5</v>
      </c>
      <c r="S573" s="3">
        <f t="shared" si="35"/>
        <v>1.8920916481892361E-3</v>
      </c>
      <c r="T573" s="25">
        <v>-2.2000000000000001E-3</v>
      </c>
      <c r="U573" s="25">
        <v>-6.9999999999999999E-4</v>
      </c>
      <c r="V573" s="25">
        <v>-1.5E-3</v>
      </c>
      <c r="W573" s="31">
        <v>3388.9</v>
      </c>
      <c r="X573" s="31">
        <v>2867.8</v>
      </c>
      <c r="Y573" s="31">
        <v>3382.5</v>
      </c>
      <c r="Z573" s="27">
        <v>44.065399999999997</v>
      </c>
      <c r="AA573" s="27">
        <v>11.456</v>
      </c>
      <c r="AB573" s="27">
        <v>16.4298</v>
      </c>
    </row>
    <row r="574" spans="1:28" ht="12" customHeight="1" x14ac:dyDescent="0.2">
      <c r="A574" s="2" t="s">
        <v>894</v>
      </c>
      <c r="B574" s="2" t="s">
        <v>2396</v>
      </c>
      <c r="C574" s="2" t="s">
        <v>3898</v>
      </c>
      <c r="D574" s="2" t="s">
        <v>5399</v>
      </c>
      <c r="E574" s="2" t="s">
        <v>6901</v>
      </c>
      <c r="F574" s="21">
        <v>573</v>
      </c>
      <c r="G574" s="21">
        <v>737</v>
      </c>
      <c r="H574" s="22">
        <v>870</v>
      </c>
      <c r="I574" s="3">
        <v>1.14E-2</v>
      </c>
      <c r="J574" s="5">
        <f t="shared" si="32"/>
        <v>8.9999999999999993E-3</v>
      </c>
      <c r="K574" s="10">
        <v>8.8999999999999999E-3</v>
      </c>
      <c r="L574" s="10">
        <v>-1E-4</v>
      </c>
      <c r="M574" s="5">
        <f t="shared" si="33"/>
        <v>2.28196E-3</v>
      </c>
      <c r="N574" s="10">
        <v>0.25640000000000002</v>
      </c>
      <c r="O574" s="3">
        <v>3.0000000000000001E-3</v>
      </c>
      <c r="P574" s="3">
        <v>1.01E-2</v>
      </c>
      <c r="Q574" s="3">
        <v>-1.1999999999999999E-3</v>
      </c>
      <c r="R574" s="3">
        <f t="shared" si="34"/>
        <v>4.6916524420839911E-3</v>
      </c>
      <c r="S574" s="3">
        <f t="shared" si="35"/>
        <v>0.52715195978471807</v>
      </c>
      <c r="T574" s="25">
        <v>3.7000000000000002E-3</v>
      </c>
      <c r="U574" s="25">
        <v>4.4999999999999997E-3</v>
      </c>
      <c r="V574" s="25">
        <v>-8.0000000000000004E-4</v>
      </c>
      <c r="W574" s="31">
        <v>1333.0540000000001</v>
      </c>
      <c r="X574" s="31">
        <v>1061.0129999999999</v>
      </c>
      <c r="Y574" s="31">
        <v>872.90200000000004</v>
      </c>
      <c r="Z574" s="27">
        <v>11.9237</v>
      </c>
      <c r="AA574" s="27">
        <v>-0.12690000000000001</v>
      </c>
      <c r="AB574" s="27">
        <v>-1.0434000000000001</v>
      </c>
    </row>
    <row r="575" spans="1:28" ht="12" customHeight="1" x14ac:dyDescent="0.2">
      <c r="A575" s="2" t="s">
        <v>419</v>
      </c>
      <c r="B575" s="2" t="s">
        <v>1920</v>
      </c>
      <c r="C575" s="2" t="s">
        <v>3422</v>
      </c>
      <c r="D575" s="2" t="s">
        <v>4923</v>
      </c>
      <c r="E575" s="2" t="s">
        <v>6425</v>
      </c>
      <c r="F575" s="21">
        <v>574</v>
      </c>
      <c r="G575" s="21">
        <v>845</v>
      </c>
      <c r="H575" s="22">
        <v>194</v>
      </c>
      <c r="I575" s="3">
        <v>1.14E-2</v>
      </c>
      <c r="J575" s="5">
        <f t="shared" si="32"/>
        <v>1.21E-2</v>
      </c>
      <c r="K575" s="10">
        <v>7.8E-2</v>
      </c>
      <c r="L575" s="10">
        <v>6.59E-2</v>
      </c>
      <c r="M575" s="5">
        <f t="shared" si="33"/>
        <v>-7.4879999999999999E-4</v>
      </c>
      <c r="N575" s="10">
        <v>-9.5999999999999992E-3</v>
      </c>
      <c r="O575" s="3">
        <v>1.2999999999999999E-3</v>
      </c>
      <c r="P575" s="3">
        <v>-2.12E-2</v>
      </c>
      <c r="Q575" s="3">
        <v>9.9199999999999997E-2</v>
      </c>
      <c r="R575" s="3">
        <f t="shared" si="34"/>
        <v>2.7837083708370836E-2</v>
      </c>
      <c r="S575" s="3">
        <f t="shared" si="35"/>
        <v>0.35688568856885688</v>
      </c>
      <c r="T575" s="25">
        <v>-7.6E-3</v>
      </c>
      <c r="U575" s="25">
        <v>1.6000000000000001E-3</v>
      </c>
      <c r="V575" s="25">
        <v>-9.1999999999999998E-3</v>
      </c>
      <c r="W575" s="31">
        <v>66330</v>
      </c>
      <c r="X575" s="31">
        <v>66970</v>
      </c>
      <c r="Y575" s="31">
        <v>48884</v>
      </c>
      <c r="Z575" s="27">
        <v>5176.3302999999996</v>
      </c>
      <c r="AA575" s="27">
        <v>4410.2820000000002</v>
      </c>
      <c r="AB575" s="27">
        <v>4847.8834999999999</v>
      </c>
    </row>
    <row r="576" spans="1:28" ht="12" customHeight="1" x14ac:dyDescent="0.2">
      <c r="A576" s="2" t="s">
        <v>1431</v>
      </c>
      <c r="B576" s="2" t="s">
        <v>2933</v>
      </c>
      <c r="C576" s="2" t="s">
        <v>4435</v>
      </c>
      <c r="D576" s="2" t="s">
        <v>5936</v>
      </c>
      <c r="E576" s="2" t="s">
        <v>7438</v>
      </c>
      <c r="F576" s="21">
        <v>575</v>
      </c>
      <c r="G576" s="21">
        <v>1177</v>
      </c>
      <c r="H576" s="22">
        <v>899</v>
      </c>
      <c r="I576" s="3">
        <v>1.14E-2</v>
      </c>
      <c r="J576" s="5">
        <f t="shared" si="32"/>
        <v>1.0700000000000001E-2</v>
      </c>
      <c r="K576" s="10">
        <v>6.6E-3</v>
      </c>
      <c r="L576" s="10">
        <v>-4.1000000000000003E-3</v>
      </c>
      <c r="M576" s="5">
        <f t="shared" si="33"/>
        <v>7.4514000000000004E-4</v>
      </c>
      <c r="N576" s="10">
        <v>0.1129</v>
      </c>
      <c r="O576" s="3">
        <v>-4.1000000000000003E-3</v>
      </c>
      <c r="P576" s="3">
        <v>-2.7400000000000001E-2</v>
      </c>
      <c r="Q576" s="3">
        <v>3.4000000000000002E-2</v>
      </c>
      <c r="R576" s="3">
        <f t="shared" si="34"/>
        <v>6.8241158065297158E-3</v>
      </c>
      <c r="S576" s="3">
        <f t="shared" si="35"/>
        <v>1.0339569403832902</v>
      </c>
      <c r="T576" s="25">
        <v>-6.9999999999999999E-4</v>
      </c>
      <c r="U576" s="25">
        <v>-1.9E-3</v>
      </c>
      <c r="V576" s="25">
        <v>1.1999999999999999E-3</v>
      </c>
      <c r="W576" s="31">
        <v>873.67399999999998</v>
      </c>
      <c r="X576" s="31">
        <v>785.03800000000001</v>
      </c>
      <c r="Y576" s="31">
        <v>429.54399999999998</v>
      </c>
      <c r="Z576" s="27">
        <v>5.7717999999999998</v>
      </c>
      <c r="AA576" s="27">
        <v>-3.1974999999999998</v>
      </c>
      <c r="AB576" s="27">
        <v>14.5893</v>
      </c>
    </row>
    <row r="577" spans="1:28" ht="12" customHeight="1" x14ac:dyDescent="0.2">
      <c r="A577" s="2" t="s">
        <v>864</v>
      </c>
      <c r="B577" s="2" t="s">
        <v>2366</v>
      </c>
      <c r="C577" s="2" t="s">
        <v>3868</v>
      </c>
      <c r="D577" s="2" t="s">
        <v>5369</v>
      </c>
      <c r="E577" s="2" t="s">
        <v>6871</v>
      </c>
      <c r="F577" s="21">
        <v>576</v>
      </c>
      <c r="G577" s="21">
        <v>545</v>
      </c>
      <c r="H577" s="22">
        <v>624</v>
      </c>
      <c r="I577" s="3">
        <v>1.14E-2</v>
      </c>
      <c r="J577" s="5">
        <f t="shared" si="32"/>
        <v>9.4000000000000021E-3</v>
      </c>
      <c r="K577" s="10">
        <v>2.5100000000000001E-2</v>
      </c>
      <c r="L577" s="10">
        <v>1.5699999999999999E-2</v>
      </c>
      <c r="M577" s="5">
        <f t="shared" si="33"/>
        <v>2.0105100000000001E-3</v>
      </c>
      <c r="N577" s="10">
        <v>8.0100000000000005E-2</v>
      </c>
      <c r="O577" s="3">
        <v>6.3E-3</v>
      </c>
      <c r="P577" s="3">
        <v>2.0400000000000001E-2</v>
      </c>
      <c r="Q577" s="3">
        <v>4.7000000000000002E-3</v>
      </c>
      <c r="R577" s="3">
        <f t="shared" si="34"/>
        <v>1.1113142620605251E-2</v>
      </c>
      <c r="S577" s="3">
        <f t="shared" si="35"/>
        <v>0.44275468607989044</v>
      </c>
      <c r="T577" s="25">
        <v>4.1000000000000003E-3</v>
      </c>
      <c r="U577" s="25">
        <v>7.3000000000000001E-3</v>
      </c>
      <c r="V577" s="25">
        <v>-3.2000000000000002E-3</v>
      </c>
      <c r="W577" s="31">
        <v>6252.8310000000001</v>
      </c>
      <c r="X577" s="31">
        <v>5789.01</v>
      </c>
      <c r="Y577" s="31">
        <v>4333.9530000000004</v>
      </c>
      <c r="Z577" s="27">
        <v>156.9622</v>
      </c>
      <c r="AA577" s="27">
        <v>91.1357</v>
      </c>
      <c r="AB577" s="27">
        <v>20.314399999999999</v>
      </c>
    </row>
    <row r="578" spans="1:28" ht="12" customHeight="1" x14ac:dyDescent="0.2">
      <c r="A578" s="2" t="s">
        <v>15</v>
      </c>
      <c r="B578" s="2" t="s">
        <v>1516</v>
      </c>
      <c r="C578" s="2" t="s">
        <v>3018</v>
      </c>
      <c r="D578" s="2" t="s">
        <v>4519</v>
      </c>
      <c r="E578" s="2" t="s">
        <v>6021</v>
      </c>
      <c r="F578" s="21">
        <v>577</v>
      </c>
      <c r="G578" s="21">
        <v>326</v>
      </c>
      <c r="H578" s="22">
        <v>414</v>
      </c>
      <c r="I578" s="3">
        <v>1.1299999999999999E-2</v>
      </c>
      <c r="J578" s="5">
        <f t="shared" ref="J578:J641" si="36">K578-L578</f>
        <v>5.6999999999999967E-3</v>
      </c>
      <c r="K578" s="10">
        <v>4.1599999999999998E-2</v>
      </c>
      <c r="L578" s="10">
        <v>3.5900000000000001E-2</v>
      </c>
      <c r="M578" s="5">
        <f t="shared" ref="M578:M641" si="37">N578*K578</f>
        <v>4.8505599999999994E-3</v>
      </c>
      <c r="N578" s="10">
        <v>0.1166</v>
      </c>
      <c r="O578" s="3">
        <v>1.26E-2</v>
      </c>
      <c r="P578" s="3">
        <v>0.05</v>
      </c>
      <c r="Q578" s="3">
        <v>-8.3999999999999995E-3</v>
      </c>
      <c r="R578" s="3">
        <f t="shared" ref="R578:R641" si="38">S578*K578</f>
        <v>8.712366802654822E-3</v>
      </c>
      <c r="S578" s="3">
        <f t="shared" si="35"/>
        <v>0.20943189429458708</v>
      </c>
      <c r="T578" s="25">
        <v>-3.7000000000000002E-3</v>
      </c>
      <c r="U578" s="25">
        <v>3.8999999999999998E-3</v>
      </c>
      <c r="V578" s="25">
        <v>-7.6E-3</v>
      </c>
      <c r="W578" s="31">
        <v>2502.6750000000002</v>
      </c>
      <c r="X578" s="31">
        <v>2241.2750000000001</v>
      </c>
      <c r="Y578" s="31">
        <v>2069.2979999999998</v>
      </c>
      <c r="Z578" s="27">
        <v>100.0829</v>
      </c>
      <c r="AA578" s="27">
        <v>74.725300000000004</v>
      </c>
      <c r="AB578" s="27">
        <v>-30.111899999999999</v>
      </c>
    </row>
    <row r="579" spans="1:28" ht="12" customHeight="1" x14ac:dyDescent="0.2">
      <c r="A579" s="2" t="s">
        <v>1300</v>
      </c>
      <c r="B579" s="2" t="s">
        <v>2802</v>
      </c>
      <c r="C579" s="2" t="s">
        <v>4304</v>
      </c>
      <c r="D579" s="2" t="s">
        <v>5805</v>
      </c>
      <c r="E579" s="2" t="s">
        <v>7307</v>
      </c>
      <c r="F579" s="21">
        <v>578</v>
      </c>
      <c r="G579" s="21">
        <v>738</v>
      </c>
      <c r="H579" s="22">
        <v>796</v>
      </c>
      <c r="I579" s="3">
        <v>1.1299999999999999E-2</v>
      </c>
      <c r="J579" s="5">
        <f t="shared" si="36"/>
        <v>1.0199999999999999E-2</v>
      </c>
      <c r="K579" s="10">
        <v>1.3299999999999999E-2</v>
      </c>
      <c r="L579" s="10">
        <v>3.0999999999999999E-3</v>
      </c>
      <c r="M579" s="5">
        <f t="shared" si="37"/>
        <v>1.0733099999999998E-3</v>
      </c>
      <c r="N579" s="10">
        <v>8.0699999999999994E-2</v>
      </c>
      <c r="O579" s="3">
        <v>3.0000000000000001E-3</v>
      </c>
      <c r="P579" s="3">
        <v>1.46E-2</v>
      </c>
      <c r="Q579" s="3">
        <v>-1.2999999999999999E-3</v>
      </c>
      <c r="R579" s="3">
        <f t="shared" si="38"/>
        <v>5.5518763433785141E-4</v>
      </c>
      <c r="S579" s="3">
        <f t="shared" ref="S579:S642" si="39">(W579-Y579)/Y579</f>
        <v>4.1743431153221912E-2</v>
      </c>
      <c r="T579" s="25">
        <v>-5.0000000000000001E-4</v>
      </c>
      <c r="U579" s="25">
        <v>5.9999999999999995E-4</v>
      </c>
      <c r="V579" s="25">
        <v>-1.1000000000000001E-3</v>
      </c>
      <c r="W579" s="31">
        <v>759.95600000000002</v>
      </c>
      <c r="X579" s="31">
        <v>703.17499999999995</v>
      </c>
      <c r="Y579" s="31">
        <v>729.50400000000002</v>
      </c>
      <c r="Z579" s="27">
        <v>10.116400000000001</v>
      </c>
      <c r="AA579" s="27">
        <v>2.1966999999999999</v>
      </c>
      <c r="AB579" s="27">
        <v>-0.96599999999999997</v>
      </c>
    </row>
    <row r="580" spans="1:28" ht="12" customHeight="1" x14ac:dyDescent="0.2">
      <c r="A580" s="2" t="s">
        <v>515</v>
      </c>
      <c r="B580" s="2" t="s">
        <v>2017</v>
      </c>
      <c r="C580" s="2" t="s">
        <v>3519</v>
      </c>
      <c r="D580" s="2" t="s">
        <v>5020</v>
      </c>
      <c r="E580" s="2" t="s">
        <v>6522</v>
      </c>
      <c r="F580" s="21">
        <v>579</v>
      </c>
      <c r="G580" s="21">
        <v>904</v>
      </c>
      <c r="H580" s="22">
        <v>380</v>
      </c>
      <c r="I580" s="3">
        <v>1.1299999999999999E-2</v>
      </c>
      <c r="J580" s="5">
        <f t="shared" si="36"/>
        <v>8.5000000000000006E-3</v>
      </c>
      <c r="K580" s="10">
        <v>4.5600000000000002E-2</v>
      </c>
      <c r="L580" s="10">
        <v>3.7100000000000001E-2</v>
      </c>
      <c r="M580" s="5">
        <f t="shared" si="37"/>
        <v>2.8180800000000002E-3</v>
      </c>
      <c r="N580" s="10">
        <v>6.1800000000000001E-2</v>
      </c>
      <c r="O580" s="3">
        <v>5.0000000000000001E-4</v>
      </c>
      <c r="P580" s="3">
        <v>-5.9999999999999995E-4</v>
      </c>
      <c r="Q580" s="3">
        <v>4.6199999999999998E-2</v>
      </c>
      <c r="R580" s="3">
        <f t="shared" si="38"/>
        <v>2.6505178249512534E-3</v>
      </c>
      <c r="S580" s="3">
        <f t="shared" si="39"/>
        <v>5.8125390898053804E-2</v>
      </c>
      <c r="T580" s="25">
        <v>9.4999999999999998E-3</v>
      </c>
      <c r="U580" s="25">
        <v>2.92E-2</v>
      </c>
      <c r="V580" s="25">
        <v>-1.9699999999999999E-2</v>
      </c>
      <c r="W580" s="31">
        <v>1840.6980000000001</v>
      </c>
      <c r="X580" s="31">
        <v>1733.5429999999999</v>
      </c>
      <c r="Y580" s="31">
        <v>1739.5840000000001</v>
      </c>
      <c r="Z580" s="27">
        <v>83.939099999999996</v>
      </c>
      <c r="AA580" s="27">
        <v>64.275599999999997</v>
      </c>
      <c r="AB580" s="27">
        <v>79.924400000000006</v>
      </c>
    </row>
    <row r="581" spans="1:28" ht="12" customHeight="1" x14ac:dyDescent="0.2">
      <c r="A581" s="2" t="s">
        <v>1455</v>
      </c>
      <c r="B581" s="2" t="s">
        <v>2957</v>
      </c>
      <c r="C581" s="2" t="s">
        <v>4459</v>
      </c>
      <c r="D581" s="2" t="s">
        <v>5960</v>
      </c>
      <c r="E581" s="2" t="s">
        <v>7462</v>
      </c>
      <c r="F581" s="21">
        <v>580</v>
      </c>
      <c r="G581" s="21">
        <v>473</v>
      </c>
      <c r="H581" s="22">
        <v>680</v>
      </c>
      <c r="I581" s="3">
        <v>1.12E-2</v>
      </c>
      <c r="J581" s="5">
        <f t="shared" si="36"/>
        <v>5.4999999999999997E-3</v>
      </c>
      <c r="K581" s="10">
        <v>2.07E-2</v>
      </c>
      <c r="L581" s="10">
        <v>1.52E-2</v>
      </c>
      <c r="M581" s="5">
        <f t="shared" si="37"/>
        <v>5.6780099999999998E-3</v>
      </c>
      <c r="N581" s="10">
        <v>0.27429999999999999</v>
      </c>
      <c r="O581" s="3">
        <v>7.7999999999999996E-3</v>
      </c>
      <c r="P581" s="3">
        <v>1.34E-2</v>
      </c>
      <c r="Q581" s="3">
        <v>7.3000000000000001E-3</v>
      </c>
      <c r="R581" s="3">
        <f t="shared" si="38"/>
        <v>2.5424335793357938E-2</v>
      </c>
      <c r="S581" s="3">
        <f t="shared" si="39"/>
        <v>1.2282287822878231</v>
      </c>
      <c r="T581" s="25">
        <v>1.4E-3</v>
      </c>
      <c r="U581" s="25"/>
      <c r="V581" s="25"/>
      <c r="W581" s="31">
        <v>277.77100000000002</v>
      </c>
      <c r="X581" s="31">
        <v>217.97900000000001</v>
      </c>
      <c r="Y581" s="31">
        <v>124.66</v>
      </c>
      <c r="Z581" s="27">
        <v>5.7552000000000003</v>
      </c>
      <c r="AA581" s="27">
        <v>3.3102</v>
      </c>
      <c r="AB581" s="27">
        <v>0.90810000000000002</v>
      </c>
    </row>
    <row r="582" spans="1:28" ht="12" customHeight="1" x14ac:dyDescent="0.2">
      <c r="A582" s="2" t="s">
        <v>609</v>
      </c>
      <c r="B582" s="2" t="s">
        <v>2111</v>
      </c>
      <c r="C582" s="2" t="s">
        <v>3613</v>
      </c>
      <c r="D582" s="2" t="s">
        <v>5114</v>
      </c>
      <c r="E582" s="2" t="s">
        <v>6616</v>
      </c>
      <c r="F582" s="21">
        <v>581</v>
      </c>
      <c r="G582" s="21">
        <v>322</v>
      </c>
      <c r="H582" s="22">
        <v>214</v>
      </c>
      <c r="I582" s="3">
        <v>1.12E-2</v>
      </c>
      <c r="J582" s="5">
        <f t="shared" si="36"/>
        <v>6.3E-3</v>
      </c>
      <c r="K582" s="10">
        <v>7.3099999999999998E-2</v>
      </c>
      <c r="L582" s="10">
        <v>6.6799999999999998E-2</v>
      </c>
      <c r="M582" s="5">
        <f t="shared" si="37"/>
        <v>4.8757699999999998E-3</v>
      </c>
      <c r="N582" s="10">
        <v>6.6699999999999995E-2</v>
      </c>
      <c r="O582" s="3">
        <v>1.2699999999999999E-2</v>
      </c>
      <c r="P582" s="3">
        <v>1.6299999999999999E-2</v>
      </c>
      <c r="Q582" s="3">
        <v>5.6800000000000003E-2</v>
      </c>
      <c r="R582" s="3">
        <f t="shared" si="38"/>
        <v>4.7359769526188603E-2</v>
      </c>
      <c r="S582" s="3">
        <f t="shared" si="39"/>
        <v>0.6478764641065472</v>
      </c>
      <c r="T582" s="25">
        <v>1.23E-2</v>
      </c>
      <c r="U582" s="25">
        <v>0.1143</v>
      </c>
      <c r="V582" s="25">
        <v>-0.10199999999999999</v>
      </c>
      <c r="W582" s="31">
        <v>4233.7719999999999</v>
      </c>
      <c r="X582" s="31">
        <v>3969.0059999999999</v>
      </c>
      <c r="Y582" s="31">
        <v>2569.2289999999998</v>
      </c>
      <c r="Z582" s="27">
        <v>309.4674</v>
      </c>
      <c r="AA582" s="27">
        <v>265.06400000000002</v>
      </c>
      <c r="AB582" s="27">
        <v>145.86420000000001</v>
      </c>
    </row>
    <row r="583" spans="1:28" ht="12" customHeight="1" x14ac:dyDescent="0.2">
      <c r="A583" s="2" t="s">
        <v>706</v>
      </c>
      <c r="B583" s="2" t="s">
        <v>2208</v>
      </c>
      <c r="C583" s="2" t="s">
        <v>3710</v>
      </c>
      <c r="D583" s="2" t="s">
        <v>5211</v>
      </c>
      <c r="E583" s="2" t="s">
        <v>6713</v>
      </c>
      <c r="F583" s="21">
        <v>582</v>
      </c>
      <c r="G583" s="21">
        <v>1163</v>
      </c>
      <c r="H583" s="22">
        <v>1297</v>
      </c>
      <c r="I583" s="3">
        <v>1.12E-2</v>
      </c>
      <c r="J583" s="5">
        <f t="shared" si="36"/>
        <v>1.8599999999999998E-2</v>
      </c>
      <c r="K583" s="10">
        <v>-3.7900000000000003E-2</v>
      </c>
      <c r="L583" s="10">
        <v>-5.6500000000000002E-2</v>
      </c>
      <c r="M583" s="5">
        <f t="shared" si="37"/>
        <v>-7.4738800000000005E-3</v>
      </c>
      <c r="N583" s="10">
        <v>0.19719999999999999</v>
      </c>
      <c r="O583" s="3">
        <v>-3.7000000000000002E-3</v>
      </c>
      <c r="P583" s="3">
        <v>-4.1999999999999997E-3</v>
      </c>
      <c r="Q583" s="3">
        <v>-3.3700000000000001E-2</v>
      </c>
      <c r="R583" s="3">
        <f t="shared" si="38"/>
        <v>-1.4315856534286105E-2</v>
      </c>
      <c r="S583" s="3">
        <f t="shared" si="39"/>
        <v>0.37772708533736421</v>
      </c>
      <c r="T583" s="25">
        <v>1.55E-2</v>
      </c>
      <c r="U583" s="25">
        <v>2.64E-2</v>
      </c>
      <c r="V583" s="25">
        <v>-1.09E-2</v>
      </c>
      <c r="W583" s="31">
        <v>1253.2149999999999</v>
      </c>
      <c r="X583" s="31">
        <v>1046.8050000000001</v>
      </c>
      <c r="Y583" s="31">
        <v>909.625</v>
      </c>
      <c r="Z583" s="27">
        <v>-47.461300000000001</v>
      </c>
      <c r="AA583" s="27">
        <v>-59.154600000000002</v>
      </c>
      <c r="AB583" s="27">
        <v>-30.610399999999998</v>
      </c>
    </row>
    <row r="584" spans="1:28" ht="12" customHeight="1" x14ac:dyDescent="0.2">
      <c r="A584" s="2" t="s">
        <v>645</v>
      </c>
      <c r="B584" s="2" t="s">
        <v>2147</v>
      </c>
      <c r="C584" s="2" t="s">
        <v>3649</v>
      </c>
      <c r="D584" s="2" t="s">
        <v>5150</v>
      </c>
      <c r="E584" s="2" t="s">
        <v>6652</v>
      </c>
      <c r="F584" s="21">
        <v>583</v>
      </c>
      <c r="G584" s="21">
        <v>170</v>
      </c>
      <c r="H584" s="22">
        <v>439</v>
      </c>
      <c r="I584" s="3">
        <v>1.12E-2</v>
      </c>
      <c r="J584" s="5">
        <f t="shared" si="36"/>
        <v>5.9999999999999984E-3</v>
      </c>
      <c r="K584" s="10">
        <v>3.95E-2</v>
      </c>
      <c r="L584" s="10">
        <v>3.3500000000000002E-2</v>
      </c>
      <c r="M584" s="5">
        <f t="shared" si="37"/>
        <v>5.1982E-3</v>
      </c>
      <c r="N584" s="10">
        <v>0.13159999999999999</v>
      </c>
      <c r="O584" s="3">
        <v>2.18E-2</v>
      </c>
      <c r="P584" s="3">
        <v>7.7899999999999997E-2</v>
      </c>
      <c r="Q584" s="3">
        <v>-3.8399999999999997E-2</v>
      </c>
      <c r="R584" s="3">
        <f t="shared" si="38"/>
        <v>3.0951786093002247E-2</v>
      </c>
      <c r="S584" s="3">
        <f t="shared" si="39"/>
        <v>0.78358952134182902</v>
      </c>
      <c r="T584" s="25">
        <v>-2.5999999999999999E-3</v>
      </c>
      <c r="U584" s="25">
        <v>5.1000000000000004E-3</v>
      </c>
      <c r="V584" s="25">
        <v>-7.7000000000000002E-3</v>
      </c>
      <c r="W584" s="31">
        <v>386.85700000000003</v>
      </c>
      <c r="X584" s="31">
        <v>341.85899999999998</v>
      </c>
      <c r="Y584" s="31">
        <v>216.898</v>
      </c>
      <c r="Z584" s="27">
        <v>15.269299999999999</v>
      </c>
      <c r="AA584" s="27">
        <v>11.442</v>
      </c>
      <c r="AB584" s="27">
        <v>-8.3251000000000008</v>
      </c>
    </row>
    <row r="585" spans="1:28" ht="12" customHeight="1" x14ac:dyDescent="0.2">
      <c r="A585" s="2" t="s">
        <v>472</v>
      </c>
      <c r="B585" s="2" t="s">
        <v>1974</v>
      </c>
      <c r="C585" s="2" t="s">
        <v>3476</v>
      </c>
      <c r="D585" s="2" t="s">
        <v>4977</v>
      </c>
      <c r="E585" s="2" t="s">
        <v>6479</v>
      </c>
      <c r="F585" s="21">
        <v>584</v>
      </c>
      <c r="G585" s="21">
        <v>245</v>
      </c>
      <c r="H585" s="22">
        <v>92</v>
      </c>
      <c r="I585" s="3">
        <v>1.11E-2</v>
      </c>
      <c r="J585" s="5">
        <f t="shared" si="36"/>
        <v>7.9999999999999516E-4</v>
      </c>
      <c r="K585" s="10">
        <v>0.1163</v>
      </c>
      <c r="L585" s="10">
        <v>0.11550000000000001</v>
      </c>
      <c r="M585" s="5">
        <f t="shared" si="37"/>
        <v>1.032744E-2</v>
      </c>
      <c r="N585" s="10">
        <v>8.8800000000000004E-2</v>
      </c>
      <c r="O585" s="3">
        <v>1.6199999999999999E-2</v>
      </c>
      <c r="P585" s="3">
        <v>3.7999999999999999E-2</v>
      </c>
      <c r="Q585" s="3">
        <v>7.8299999999999995E-2</v>
      </c>
      <c r="R585" s="3">
        <f t="shared" si="38"/>
        <v>4.3225158082473118E-2</v>
      </c>
      <c r="S585" s="3">
        <f t="shared" si="39"/>
        <v>0.37166945900664761</v>
      </c>
      <c r="T585" s="25">
        <v>1.6999999999999999E-3</v>
      </c>
      <c r="U585" s="25">
        <v>8.9999999999999993E-3</v>
      </c>
      <c r="V585" s="25">
        <v>-7.3000000000000001E-3</v>
      </c>
      <c r="W585" s="31">
        <v>2538</v>
      </c>
      <c r="X585" s="31">
        <v>2331</v>
      </c>
      <c r="Y585" s="31">
        <v>1850.3</v>
      </c>
      <c r="Z585" s="27">
        <v>295.14909999999998</v>
      </c>
      <c r="AA585" s="27">
        <v>269.2774</v>
      </c>
      <c r="AB585" s="27">
        <v>144.92080000000001</v>
      </c>
    </row>
    <row r="586" spans="1:28" ht="12" customHeight="1" x14ac:dyDescent="0.2">
      <c r="A586" s="2" t="s">
        <v>1443</v>
      </c>
      <c r="B586" s="2" t="s">
        <v>2945</v>
      </c>
      <c r="C586" s="2" t="s">
        <v>4447</v>
      </c>
      <c r="D586" s="2" t="s">
        <v>5948</v>
      </c>
      <c r="E586" s="2" t="s">
        <v>7450</v>
      </c>
      <c r="F586" s="21">
        <v>585</v>
      </c>
      <c r="G586" s="21">
        <v>512</v>
      </c>
      <c r="H586" s="22">
        <v>497</v>
      </c>
      <c r="I586" s="3">
        <v>1.11E-2</v>
      </c>
      <c r="J586" s="5">
        <f t="shared" si="36"/>
        <v>1.6000000000000042E-3</v>
      </c>
      <c r="K586" s="10">
        <v>3.4000000000000002E-2</v>
      </c>
      <c r="L586" s="10">
        <v>3.2399999999999998E-2</v>
      </c>
      <c r="M586" s="5">
        <f t="shared" si="37"/>
        <v>9.5438000000000016E-3</v>
      </c>
      <c r="N586" s="10">
        <v>0.28070000000000001</v>
      </c>
      <c r="O586" s="3">
        <v>7.1000000000000004E-3</v>
      </c>
      <c r="P586" s="3">
        <v>1.9300000000000001E-2</v>
      </c>
      <c r="Q586" s="3">
        <v>1.47E-2</v>
      </c>
      <c r="R586" s="3">
        <f t="shared" si="38"/>
        <v>1.6082360315447301E-2</v>
      </c>
      <c r="S586" s="3">
        <f t="shared" si="39"/>
        <v>0.47301059751315583</v>
      </c>
      <c r="T586" s="25">
        <v>-3.0000000000000001E-3</v>
      </c>
      <c r="U586" s="25">
        <v>1.1000000000000001E-3</v>
      </c>
      <c r="V586" s="25">
        <v>-4.1000000000000003E-3</v>
      </c>
      <c r="W586" s="31">
        <v>707.35</v>
      </c>
      <c r="X586" s="31">
        <v>552.303</v>
      </c>
      <c r="Y586" s="31">
        <v>480.20699999999999</v>
      </c>
      <c r="Z586" s="27">
        <v>24.017299999999999</v>
      </c>
      <c r="AA586" s="27">
        <v>17.895</v>
      </c>
      <c r="AB586" s="27">
        <v>7.0477999999999996</v>
      </c>
    </row>
    <row r="587" spans="1:28" ht="12" customHeight="1" x14ac:dyDescent="0.2">
      <c r="A587" s="2" t="s">
        <v>367</v>
      </c>
      <c r="B587" s="2" t="s">
        <v>1868</v>
      </c>
      <c r="C587" s="2" t="s">
        <v>3370</v>
      </c>
      <c r="D587" s="2" t="s">
        <v>4871</v>
      </c>
      <c r="E587" s="2" t="s">
        <v>6373</v>
      </c>
      <c r="F587" s="21">
        <v>586</v>
      </c>
      <c r="G587" s="21">
        <v>479</v>
      </c>
      <c r="H587" s="22">
        <v>743</v>
      </c>
      <c r="I587" s="3">
        <v>1.11E-2</v>
      </c>
      <c r="J587" s="5">
        <f t="shared" si="36"/>
        <v>4.9999999999999992E-3</v>
      </c>
      <c r="K587" s="10">
        <v>1.72E-2</v>
      </c>
      <c r="L587" s="10">
        <v>1.2200000000000001E-2</v>
      </c>
      <c r="M587" s="5">
        <f t="shared" si="37"/>
        <v>6.1214800000000003E-3</v>
      </c>
      <c r="N587" s="10">
        <v>0.35589999999999999</v>
      </c>
      <c r="O587" s="3">
        <v>7.6E-3</v>
      </c>
      <c r="P587" s="3">
        <v>2.2200000000000001E-2</v>
      </c>
      <c r="Q587" s="3">
        <v>-5.0000000000000001E-3</v>
      </c>
      <c r="R587" s="3">
        <f t="shared" si="38"/>
        <v>1.5822801088994587E-2</v>
      </c>
      <c r="S587" s="3">
        <f t="shared" si="39"/>
        <v>0.91993029587177821</v>
      </c>
      <c r="T587" s="25">
        <v>1.1999999999999999E-3</v>
      </c>
      <c r="U587" s="25">
        <v>4.1000000000000003E-3</v>
      </c>
      <c r="V587" s="25">
        <v>-2.8999999999999998E-3</v>
      </c>
      <c r="W587" s="31">
        <v>362.47899999999998</v>
      </c>
      <c r="X587" s="31">
        <v>267.32900000000001</v>
      </c>
      <c r="Y587" s="31">
        <v>188.798</v>
      </c>
      <c r="Z587" s="27">
        <v>6.2255000000000003</v>
      </c>
      <c r="AA587" s="27">
        <v>3.2681</v>
      </c>
      <c r="AB587" s="27">
        <v>-0.94099999999999995</v>
      </c>
    </row>
    <row r="588" spans="1:28" ht="12" customHeight="1" x14ac:dyDescent="0.2">
      <c r="A588" s="2" t="s">
        <v>181</v>
      </c>
      <c r="B588" s="2" t="s">
        <v>1682</v>
      </c>
      <c r="C588" s="2" t="s">
        <v>3184</v>
      </c>
      <c r="D588" s="2" t="s">
        <v>4685</v>
      </c>
      <c r="E588" s="2" t="s">
        <v>6187</v>
      </c>
      <c r="F588" s="21">
        <v>587</v>
      </c>
      <c r="G588" s="21">
        <v>796</v>
      </c>
      <c r="H588" s="22">
        <v>631</v>
      </c>
      <c r="I588" s="3">
        <v>1.0999999999999999E-2</v>
      </c>
      <c r="J588" s="5">
        <f t="shared" si="36"/>
        <v>8.0000000000000002E-3</v>
      </c>
      <c r="K588" s="10">
        <v>2.4500000000000001E-2</v>
      </c>
      <c r="L588" s="10">
        <v>1.6500000000000001E-2</v>
      </c>
      <c r="M588" s="5">
        <f t="shared" si="37"/>
        <v>3.0429000000000003E-3</v>
      </c>
      <c r="N588" s="10">
        <v>0.1242</v>
      </c>
      <c r="O588" s="3">
        <v>2.0999999999999999E-3</v>
      </c>
      <c r="P588" s="3">
        <v>2.7000000000000001E-3</v>
      </c>
      <c r="Q588" s="3">
        <v>2.18E-2</v>
      </c>
      <c r="R588" s="3">
        <f t="shared" si="38"/>
        <v>7.5483493421583661E-3</v>
      </c>
      <c r="S588" s="3">
        <f t="shared" si="39"/>
        <v>0.308095891516668</v>
      </c>
      <c r="T588" s="25">
        <v>-2.2000000000000001E-3</v>
      </c>
      <c r="U588" s="25">
        <v>1.9E-3</v>
      </c>
      <c r="V588" s="25">
        <v>-4.1000000000000003E-3</v>
      </c>
      <c r="W588" s="31">
        <v>16206</v>
      </c>
      <c r="X588" s="31">
        <v>14415</v>
      </c>
      <c r="Y588" s="31">
        <v>12389</v>
      </c>
      <c r="Z588" s="27">
        <v>396.74160000000001</v>
      </c>
      <c r="AA588" s="27">
        <v>237.54949999999999</v>
      </c>
      <c r="AB588" s="27">
        <v>269.70100000000002</v>
      </c>
    </row>
    <row r="589" spans="1:28" ht="12" customHeight="1" x14ac:dyDescent="0.2">
      <c r="A589" s="2" t="s">
        <v>772</v>
      </c>
      <c r="B589" s="2" t="s">
        <v>2274</v>
      </c>
      <c r="C589" s="2" t="s">
        <v>3776</v>
      </c>
      <c r="D589" s="2" t="s">
        <v>5277</v>
      </c>
      <c r="E589" s="2" t="s">
        <v>6779</v>
      </c>
      <c r="F589" s="21">
        <v>588</v>
      </c>
      <c r="G589" s="21">
        <v>816</v>
      </c>
      <c r="H589" s="22">
        <v>1284</v>
      </c>
      <c r="I589" s="3">
        <v>1.0999999999999999E-2</v>
      </c>
      <c r="J589" s="5">
        <f t="shared" si="36"/>
        <v>1.1300000000000004E-2</v>
      </c>
      <c r="K589" s="10">
        <v>-3.5799999999999998E-2</v>
      </c>
      <c r="L589" s="10">
        <v>-4.7100000000000003E-2</v>
      </c>
      <c r="M589" s="5">
        <f t="shared" si="37"/>
        <v>-3.0788000000000001E-4</v>
      </c>
      <c r="N589" s="10">
        <v>8.6E-3</v>
      </c>
      <c r="O589" s="3">
        <v>1.6999999999999999E-3</v>
      </c>
      <c r="P589" s="3">
        <v>7.3000000000000001E-3</v>
      </c>
      <c r="Q589" s="3">
        <v>-4.3099999999999999E-2</v>
      </c>
      <c r="R589" s="3">
        <f t="shared" si="38"/>
        <v>1.0320395949309407E-3</v>
      </c>
      <c r="S589" s="3">
        <f t="shared" si="39"/>
        <v>-2.8827921646115664E-2</v>
      </c>
      <c r="T589" s="25">
        <v>5.0000000000000001E-4</v>
      </c>
      <c r="U589" s="25">
        <v>3.8E-3</v>
      </c>
      <c r="V589" s="25">
        <v>-3.3E-3</v>
      </c>
      <c r="W589" s="31">
        <v>511.15699999999998</v>
      </c>
      <c r="X589" s="31">
        <v>506.791</v>
      </c>
      <c r="Y589" s="31">
        <v>526.33000000000004</v>
      </c>
      <c r="Z589" s="27">
        <v>-18.316700000000001</v>
      </c>
      <c r="AA589" s="27">
        <v>-23.8782</v>
      </c>
      <c r="AB589" s="27">
        <v>-22.6922</v>
      </c>
    </row>
    <row r="590" spans="1:28" ht="12" customHeight="1" x14ac:dyDescent="0.2">
      <c r="A590" s="2" t="s">
        <v>136</v>
      </c>
      <c r="B590" s="2" t="s">
        <v>1637</v>
      </c>
      <c r="C590" s="2" t="s">
        <v>3139</v>
      </c>
      <c r="D590" s="2" t="s">
        <v>4640</v>
      </c>
      <c r="E590" s="2" t="s">
        <v>6142</v>
      </c>
      <c r="F590" s="21">
        <v>589</v>
      </c>
      <c r="G590" s="21">
        <v>1251</v>
      </c>
      <c r="H590" s="22">
        <v>1144</v>
      </c>
      <c r="I590" s="3">
        <v>1.0999999999999999E-2</v>
      </c>
      <c r="J590" s="5">
        <f t="shared" si="36"/>
        <v>1.1599999999999999E-2</v>
      </c>
      <c r="K590" s="10">
        <v>-1.2E-2</v>
      </c>
      <c r="L590" s="10">
        <v>-2.3599999999999999E-2</v>
      </c>
      <c r="M590" s="5">
        <f t="shared" si="37"/>
        <v>-8.9279999999999991E-4</v>
      </c>
      <c r="N590" s="10">
        <v>7.4399999999999994E-2</v>
      </c>
      <c r="O590" s="3">
        <v>-6.1000000000000004E-3</v>
      </c>
      <c r="P590" s="3">
        <v>-2.6700000000000002E-2</v>
      </c>
      <c r="Q590" s="3">
        <v>1.47E-2</v>
      </c>
      <c r="R590" s="3">
        <f t="shared" si="38"/>
        <v>-3.5411354204741069E-3</v>
      </c>
      <c r="S590" s="3">
        <f t="shared" si="39"/>
        <v>0.29509461837284223</v>
      </c>
      <c r="T590" s="25">
        <v>1.1000000000000001E-3</v>
      </c>
      <c r="U590" s="25">
        <v>-5.0000000000000001E-4</v>
      </c>
      <c r="V590" s="25">
        <v>1.6000000000000001E-3</v>
      </c>
      <c r="W590" s="31">
        <v>5410.4870000000001</v>
      </c>
      <c r="X590" s="31">
        <v>5035.7160000000003</v>
      </c>
      <c r="Y590" s="31">
        <v>4177.6769999999997</v>
      </c>
      <c r="Z590" s="27">
        <v>-66.528000000000006</v>
      </c>
      <c r="AA590" s="27">
        <v>-122.02330000000001</v>
      </c>
      <c r="AB590" s="27">
        <v>60.761800000000001</v>
      </c>
    </row>
    <row r="591" spans="1:28" ht="12" customHeight="1" x14ac:dyDescent="0.2">
      <c r="A591" s="2" t="s">
        <v>1189</v>
      </c>
      <c r="B591" s="2" t="s">
        <v>2691</v>
      </c>
      <c r="C591" s="2" t="s">
        <v>4193</v>
      </c>
      <c r="D591" s="2" t="s">
        <v>5694</v>
      </c>
      <c r="E591" s="2" t="s">
        <v>7196</v>
      </c>
      <c r="F591" s="21">
        <v>590</v>
      </c>
      <c r="G591" s="21">
        <v>993</v>
      </c>
      <c r="H591" s="22">
        <v>721</v>
      </c>
      <c r="I591" s="3">
        <v>1.0999999999999999E-2</v>
      </c>
      <c r="J591" s="5">
        <f t="shared" si="36"/>
        <v>7.7000000000000002E-3</v>
      </c>
      <c r="K591" s="10">
        <v>1.84E-2</v>
      </c>
      <c r="L591" s="10">
        <v>1.0699999999999999E-2</v>
      </c>
      <c r="M591" s="5">
        <f t="shared" si="37"/>
        <v>3.2825599999999999E-3</v>
      </c>
      <c r="N591" s="10">
        <v>0.1784</v>
      </c>
      <c r="O591" s="3">
        <v>-4.0000000000000002E-4</v>
      </c>
      <c r="P591" s="3">
        <v>-4.7000000000000002E-3</v>
      </c>
      <c r="Q591" s="3">
        <v>2.3099999999999999E-2</v>
      </c>
      <c r="R591" s="3">
        <f t="shared" si="38"/>
        <v>2.6561712683931464E-3</v>
      </c>
      <c r="S591" s="3">
        <f t="shared" si="39"/>
        <v>0.14435713415180143</v>
      </c>
      <c r="T591" s="25">
        <v>-1.4E-3</v>
      </c>
      <c r="U591" s="25">
        <v>1E-4</v>
      </c>
      <c r="V591" s="25">
        <v>-1.5E-3</v>
      </c>
      <c r="W591" s="31">
        <v>6300.4309999999996</v>
      </c>
      <c r="X591" s="31">
        <v>5346.5680000000002</v>
      </c>
      <c r="Y591" s="31">
        <v>5505.6509999999998</v>
      </c>
      <c r="Z591" s="27">
        <v>115.6454</v>
      </c>
      <c r="AA591" s="27">
        <v>56.9544</v>
      </c>
      <c r="AB591" s="27">
        <v>126.908</v>
      </c>
    </row>
    <row r="592" spans="1:28" ht="12" customHeight="1" x14ac:dyDescent="0.2">
      <c r="A592" s="2" t="s">
        <v>1499</v>
      </c>
      <c r="B592" s="2" t="s">
        <v>3001</v>
      </c>
      <c r="C592" s="2" t="s">
        <v>4503</v>
      </c>
      <c r="D592" s="2" t="s">
        <v>6004</v>
      </c>
      <c r="E592" s="2" t="s">
        <v>7506</v>
      </c>
      <c r="F592" s="21">
        <v>591</v>
      </c>
      <c r="G592" s="21">
        <v>905</v>
      </c>
      <c r="H592" s="22">
        <v>844</v>
      </c>
      <c r="I592" s="3">
        <v>1.09E-2</v>
      </c>
      <c r="J592" s="5">
        <f t="shared" si="36"/>
        <v>0.01</v>
      </c>
      <c r="K592" s="10">
        <v>1.0699999999999999E-2</v>
      </c>
      <c r="L592" s="10">
        <v>6.9999999999999999E-4</v>
      </c>
      <c r="M592" s="5">
        <f t="shared" si="37"/>
        <v>8.7953999999999994E-4</v>
      </c>
      <c r="N592" s="10">
        <v>8.2199999999999995E-2</v>
      </c>
      <c r="O592" s="3">
        <v>5.0000000000000001E-4</v>
      </c>
      <c r="P592" s="3">
        <v>5.1000000000000004E-3</v>
      </c>
      <c r="Q592" s="3">
        <v>5.5999999999999999E-3</v>
      </c>
      <c r="R592" s="3">
        <f t="shared" si="38"/>
        <v>-2.4521704698327283E-3</v>
      </c>
      <c r="S592" s="3">
        <f t="shared" si="39"/>
        <v>-0.22917481026474096</v>
      </c>
      <c r="T592" s="25">
        <v>-3.5000000000000001E-3</v>
      </c>
      <c r="U592" s="25">
        <v>-4.4999999999999997E-3</v>
      </c>
      <c r="V592" s="25">
        <v>1E-3</v>
      </c>
      <c r="W592" s="31">
        <v>151841</v>
      </c>
      <c r="X592" s="31">
        <v>140310</v>
      </c>
      <c r="Y592" s="31">
        <v>196985</v>
      </c>
      <c r="Z592" s="27">
        <v>1618.1817000000001</v>
      </c>
      <c r="AA592" s="27">
        <v>94.392499999999998</v>
      </c>
      <c r="AB592" s="27">
        <v>1106.8092999999999</v>
      </c>
    </row>
    <row r="593" spans="1:28" ht="12" customHeight="1" x14ac:dyDescent="0.2">
      <c r="A593" s="2" t="s">
        <v>1314</v>
      </c>
      <c r="B593" s="2" t="s">
        <v>2816</v>
      </c>
      <c r="C593" s="2" t="s">
        <v>4318</v>
      </c>
      <c r="D593" s="2" t="s">
        <v>5819</v>
      </c>
      <c r="E593" s="2" t="s">
        <v>7321</v>
      </c>
      <c r="F593" s="21">
        <v>592</v>
      </c>
      <c r="G593" s="21">
        <v>1061</v>
      </c>
      <c r="H593" s="22">
        <v>1103</v>
      </c>
      <c r="I593" s="3">
        <v>1.0800000000000001E-2</v>
      </c>
      <c r="J593" s="5">
        <f t="shared" si="36"/>
        <v>1.1899999999999999E-2</v>
      </c>
      <c r="K593" s="10">
        <v>-7.7999999999999996E-3</v>
      </c>
      <c r="L593" s="10">
        <v>-1.9699999999999999E-2</v>
      </c>
      <c r="M593" s="5">
        <f t="shared" si="37"/>
        <v>-1.0233600000000001E-3</v>
      </c>
      <c r="N593" s="10">
        <v>0.13120000000000001</v>
      </c>
      <c r="O593" s="3">
        <v>-1.6000000000000001E-3</v>
      </c>
      <c r="P593" s="3">
        <v>-6.4999999999999997E-3</v>
      </c>
      <c r="Q593" s="3">
        <v>-1.2999999999999999E-3</v>
      </c>
      <c r="R593" s="3">
        <f t="shared" si="38"/>
        <v>-1.3316280065061271E-3</v>
      </c>
      <c r="S593" s="3">
        <f t="shared" si="39"/>
        <v>0.17072153929565734</v>
      </c>
      <c r="T593" s="25">
        <v>6.9999999999999999E-4</v>
      </c>
      <c r="U593" s="25">
        <v>0</v>
      </c>
      <c r="V593" s="25">
        <v>6.9999999999999999E-4</v>
      </c>
      <c r="W593" s="31">
        <v>1055.896</v>
      </c>
      <c r="X593" s="31">
        <v>933.45399999999995</v>
      </c>
      <c r="Y593" s="31">
        <v>901.91899999999998</v>
      </c>
      <c r="Z593" s="27">
        <v>-8.5368999999999993</v>
      </c>
      <c r="AA593" s="27">
        <v>-18.594999999999999</v>
      </c>
      <c r="AB593" s="27">
        <v>-1.5447</v>
      </c>
    </row>
    <row r="594" spans="1:28" ht="12" customHeight="1" x14ac:dyDescent="0.2">
      <c r="A594" s="2" t="s">
        <v>672</v>
      </c>
      <c r="B594" s="2" t="s">
        <v>2174</v>
      </c>
      <c r="C594" s="2" t="s">
        <v>3676</v>
      </c>
      <c r="D594" s="2" t="s">
        <v>5177</v>
      </c>
      <c r="E594" s="2" t="s">
        <v>6679</v>
      </c>
      <c r="F594" s="21">
        <v>593</v>
      </c>
      <c r="G594" s="21">
        <v>1418</v>
      </c>
      <c r="H594" s="22">
        <v>1386</v>
      </c>
      <c r="I594" s="3">
        <v>1.0800000000000001E-2</v>
      </c>
      <c r="J594" s="5">
        <f t="shared" si="36"/>
        <v>4.1399999999999992E-2</v>
      </c>
      <c r="K594" s="10">
        <v>-7.4200000000000002E-2</v>
      </c>
      <c r="L594" s="10">
        <v>-0.11559999999999999</v>
      </c>
      <c r="M594" s="5">
        <f t="shared" si="37"/>
        <v>-3.0503620000000002E-2</v>
      </c>
      <c r="N594" s="10">
        <v>0.41110000000000002</v>
      </c>
      <c r="O594" s="3">
        <v>-1.9199999999999998E-2</v>
      </c>
      <c r="P594" s="3">
        <v>-8.3000000000000004E-2</v>
      </c>
      <c r="Q594" s="3">
        <v>8.8000000000000005E-3</v>
      </c>
      <c r="R594" s="3">
        <f t="shared" si="38"/>
        <v>-1.3087215467745763E-2</v>
      </c>
      <c r="S594" s="3">
        <f t="shared" si="39"/>
        <v>0.17637756695075152</v>
      </c>
      <c r="T594" s="25">
        <v>8.8999999999999999E-3</v>
      </c>
      <c r="U594" s="25">
        <v>1.6E-2</v>
      </c>
      <c r="V594" s="25">
        <v>-7.1000000000000004E-3</v>
      </c>
      <c r="W594" s="31">
        <v>8624.0509999999995</v>
      </c>
      <c r="X594" s="31">
        <v>6111.46</v>
      </c>
      <c r="Y594" s="31">
        <v>7331.0230000000001</v>
      </c>
      <c r="Z594" s="27">
        <v>-640.29169999999999</v>
      </c>
      <c r="AA594" s="27">
        <v>-706.18889999999999</v>
      </c>
      <c r="AB594" s="27">
        <v>64.191400000000002</v>
      </c>
    </row>
    <row r="595" spans="1:28" ht="12" customHeight="1" x14ac:dyDescent="0.2">
      <c r="A595" s="2" t="s">
        <v>453</v>
      </c>
      <c r="B595" s="2" t="s">
        <v>1955</v>
      </c>
      <c r="C595" s="2" t="s">
        <v>3457</v>
      </c>
      <c r="D595" s="2" t="s">
        <v>4958</v>
      </c>
      <c r="E595" s="2" t="s">
        <v>6460</v>
      </c>
      <c r="F595" s="21">
        <v>594</v>
      </c>
      <c r="G595" s="21">
        <v>277</v>
      </c>
      <c r="H595" s="22">
        <v>308</v>
      </c>
      <c r="I595" s="3">
        <v>1.0800000000000001E-2</v>
      </c>
      <c r="J595" s="5">
        <f t="shared" si="36"/>
        <v>4.5999999999999999E-3</v>
      </c>
      <c r="K595" s="10">
        <v>5.6300000000000003E-2</v>
      </c>
      <c r="L595" s="10">
        <v>5.1700000000000003E-2</v>
      </c>
      <c r="M595" s="5">
        <f t="shared" si="37"/>
        <v>6.2211499999999999E-3</v>
      </c>
      <c r="N595" s="10">
        <v>0.1105</v>
      </c>
      <c r="O595" s="3">
        <v>1.4500000000000001E-2</v>
      </c>
      <c r="P595" s="3">
        <v>4.0800000000000003E-2</v>
      </c>
      <c r="Q595" s="3">
        <v>1.55E-2</v>
      </c>
      <c r="R595" s="3">
        <f t="shared" si="38"/>
        <v>3.168237020956835E-2</v>
      </c>
      <c r="S595" s="3">
        <f t="shared" si="39"/>
        <v>0.56274192201719975</v>
      </c>
      <c r="T595" s="25">
        <v>5.3E-3</v>
      </c>
      <c r="U595" s="25">
        <v>4.5999999999999999E-3</v>
      </c>
      <c r="V595" s="25">
        <v>6.9999999999999999E-4</v>
      </c>
      <c r="W595" s="31">
        <v>8890.5560000000005</v>
      </c>
      <c r="X595" s="31">
        <v>8005.8980000000001</v>
      </c>
      <c r="Y595" s="31">
        <v>5689.0749999999998</v>
      </c>
      <c r="Z595" s="27">
        <v>500.7149</v>
      </c>
      <c r="AA595" s="27">
        <v>414.1934</v>
      </c>
      <c r="AB595" s="27">
        <v>88.200900000000004</v>
      </c>
    </row>
    <row r="596" spans="1:28" ht="12" customHeight="1" x14ac:dyDescent="0.2">
      <c r="A596" s="2" t="s">
        <v>1375</v>
      </c>
      <c r="B596" s="2" t="s">
        <v>2877</v>
      </c>
      <c r="C596" s="2" t="s">
        <v>4379</v>
      </c>
      <c r="D596" s="2" t="s">
        <v>5880</v>
      </c>
      <c r="E596" s="2" t="s">
        <v>7382</v>
      </c>
      <c r="F596" s="21">
        <v>595</v>
      </c>
      <c r="G596" s="21">
        <v>1428</v>
      </c>
      <c r="H596" s="22">
        <v>1237</v>
      </c>
      <c r="I596" s="3">
        <v>1.0699999999999999E-2</v>
      </c>
      <c r="J596" s="5">
        <f t="shared" si="36"/>
        <v>2.1800000000000003E-2</v>
      </c>
      <c r="K596" s="10">
        <v>-2.53E-2</v>
      </c>
      <c r="L596" s="10">
        <v>-4.7100000000000003E-2</v>
      </c>
      <c r="M596" s="5">
        <f t="shared" si="37"/>
        <v>-1.101562E-2</v>
      </c>
      <c r="N596" s="10">
        <v>0.43540000000000001</v>
      </c>
      <c r="O596" s="3">
        <v>-2.24E-2</v>
      </c>
      <c r="P596" s="3">
        <v>-6.5000000000000002E-2</v>
      </c>
      <c r="Q596" s="3">
        <v>3.9699999999999999E-2</v>
      </c>
      <c r="R596" s="3">
        <f t="shared" si="38"/>
        <v>-4.7054736916485679E-2</v>
      </c>
      <c r="S596" s="3">
        <f t="shared" si="39"/>
        <v>1.8598710243670229</v>
      </c>
      <c r="T596" s="25">
        <v>3.2000000000000002E-3</v>
      </c>
      <c r="U596" s="25">
        <v>1.0800000000000001E-2</v>
      </c>
      <c r="V596" s="25">
        <v>-7.6E-3</v>
      </c>
      <c r="W596" s="31">
        <v>768.98500000000001</v>
      </c>
      <c r="X596" s="31">
        <v>535.71900000000005</v>
      </c>
      <c r="Y596" s="31">
        <v>268.88799999999998</v>
      </c>
      <c r="Z596" s="27">
        <v>-19.477799999999998</v>
      </c>
      <c r="AA596" s="27">
        <v>-25.214300000000001</v>
      </c>
      <c r="AB596" s="27">
        <v>10.6808</v>
      </c>
    </row>
    <row r="597" spans="1:28" ht="12" customHeight="1" x14ac:dyDescent="0.2">
      <c r="A597" s="2" t="s">
        <v>811</v>
      </c>
      <c r="B597" s="2" t="s">
        <v>2313</v>
      </c>
      <c r="C597" s="2" t="s">
        <v>3815</v>
      </c>
      <c r="D597" s="2" t="s">
        <v>5316</v>
      </c>
      <c r="E597" s="2" t="s">
        <v>6818</v>
      </c>
      <c r="F597" s="21">
        <v>596</v>
      </c>
      <c r="G597" s="21">
        <v>342</v>
      </c>
      <c r="H597" s="22">
        <v>241</v>
      </c>
      <c r="I597" s="3">
        <v>1.0699999999999999E-2</v>
      </c>
      <c r="J597" s="5">
        <f t="shared" si="36"/>
        <v>2.1999999999999936E-3</v>
      </c>
      <c r="K597" s="10">
        <v>6.7799999999999999E-2</v>
      </c>
      <c r="L597" s="10">
        <v>6.5600000000000006E-2</v>
      </c>
      <c r="M597" s="5">
        <f t="shared" si="37"/>
        <v>8.5427999999999997E-3</v>
      </c>
      <c r="N597" s="10">
        <v>0.126</v>
      </c>
      <c r="O597" s="3">
        <v>1.1900000000000001E-2</v>
      </c>
      <c r="P597" s="3">
        <v>2.7900000000000001E-2</v>
      </c>
      <c r="Q597" s="3">
        <v>3.9899999999999998E-2</v>
      </c>
      <c r="R597" s="3">
        <f t="shared" si="38"/>
        <v>3.1751854394003132E-2</v>
      </c>
      <c r="S597" s="3">
        <f t="shared" si="39"/>
        <v>0.46831643648972171</v>
      </c>
      <c r="T597" s="25">
        <v>1.0999999999999999E-2</v>
      </c>
      <c r="U597" s="25">
        <v>1.7500000000000002E-2</v>
      </c>
      <c r="V597" s="25">
        <v>-6.4999999999999997E-3</v>
      </c>
      <c r="W597" s="31">
        <v>12595.7</v>
      </c>
      <c r="X597" s="31">
        <v>11186.5</v>
      </c>
      <c r="Y597" s="31">
        <v>8578.3279999999995</v>
      </c>
      <c r="Z597" s="27">
        <v>853.67179999999996</v>
      </c>
      <c r="AA597" s="27">
        <v>734.12549999999999</v>
      </c>
      <c r="AB597" s="27">
        <v>342.22390000000001</v>
      </c>
    </row>
    <row r="598" spans="1:28" ht="12" customHeight="1" x14ac:dyDescent="0.2">
      <c r="A598" s="2" t="s">
        <v>1152</v>
      </c>
      <c r="B598" s="2" t="s">
        <v>2654</v>
      </c>
      <c r="C598" s="2" t="s">
        <v>4156</v>
      </c>
      <c r="D598" s="2" t="s">
        <v>5657</v>
      </c>
      <c r="E598" s="2" t="s">
        <v>7159</v>
      </c>
      <c r="F598" s="21">
        <v>597</v>
      </c>
      <c r="G598" s="21">
        <v>1087</v>
      </c>
      <c r="H598" s="22">
        <v>1358</v>
      </c>
      <c r="I598" s="3">
        <v>1.0699999999999999E-2</v>
      </c>
      <c r="J598" s="5">
        <f t="shared" si="36"/>
        <v>1.8800000000000004E-2</v>
      </c>
      <c r="K598" s="10">
        <v>-5.8799999999999998E-2</v>
      </c>
      <c r="L598" s="10">
        <v>-7.7600000000000002E-2</v>
      </c>
      <c r="M598" s="5">
        <f t="shared" si="37"/>
        <v>-8.0144399999999994E-3</v>
      </c>
      <c r="N598" s="10">
        <v>0.1363</v>
      </c>
      <c r="O598" s="3">
        <v>-2.0999999999999999E-3</v>
      </c>
      <c r="P598" s="3">
        <v>-4.6100000000000002E-2</v>
      </c>
      <c r="Q598" s="3">
        <v>-1.2699999999999999E-2</v>
      </c>
      <c r="R598" s="3">
        <f t="shared" si="38"/>
        <v>3.5861929647116021E-2</v>
      </c>
      <c r="S598" s="3">
        <f t="shared" si="39"/>
        <v>-0.60989676270605475</v>
      </c>
      <c r="T598" s="25">
        <v>5.7000000000000002E-3</v>
      </c>
      <c r="U598" s="25">
        <v>1.8E-3</v>
      </c>
      <c r="V598" s="25">
        <v>3.8999999999999998E-3</v>
      </c>
      <c r="W598" s="31">
        <v>508.72699999999998</v>
      </c>
      <c r="X598" s="31">
        <v>447.721</v>
      </c>
      <c r="Y598" s="31">
        <v>1304.0830000000001</v>
      </c>
      <c r="Z598" s="27">
        <v>-29.927399999999999</v>
      </c>
      <c r="AA598" s="27">
        <v>-34.732799999999997</v>
      </c>
      <c r="AB598" s="27">
        <v>-16.527200000000001</v>
      </c>
    </row>
    <row r="599" spans="1:28" ht="12" customHeight="1" x14ac:dyDescent="0.2">
      <c r="A599" s="2" t="s">
        <v>409</v>
      </c>
      <c r="B599" s="2" t="s">
        <v>1910</v>
      </c>
      <c r="C599" s="2" t="s">
        <v>3412</v>
      </c>
      <c r="D599" s="2" t="s">
        <v>4913</v>
      </c>
      <c r="E599" s="2" t="s">
        <v>6415</v>
      </c>
      <c r="F599" s="21">
        <v>598</v>
      </c>
      <c r="G599" s="21">
        <v>809</v>
      </c>
      <c r="H599" s="22">
        <v>865</v>
      </c>
      <c r="I599" s="3">
        <v>1.06E-2</v>
      </c>
      <c r="J599" s="5">
        <f t="shared" si="36"/>
        <v>9.1999999999999998E-3</v>
      </c>
      <c r="K599" s="10">
        <v>9.1000000000000004E-3</v>
      </c>
      <c r="L599" s="10">
        <v>-1E-4</v>
      </c>
      <c r="M599" s="5">
        <f t="shared" si="37"/>
        <v>1.31222E-3</v>
      </c>
      <c r="N599" s="10">
        <v>0.14419999999999999</v>
      </c>
      <c r="O599" s="3">
        <v>1.8E-3</v>
      </c>
      <c r="P599" s="3">
        <v>9.7000000000000003E-3</v>
      </c>
      <c r="Q599" s="3">
        <v>-5.9999999999999995E-4</v>
      </c>
      <c r="R599" s="3">
        <f t="shared" si="38"/>
        <v>-6.4928457361565083E-4</v>
      </c>
      <c r="S599" s="3">
        <f t="shared" si="39"/>
        <v>-7.1349953144577011E-2</v>
      </c>
      <c r="T599" s="25">
        <v>-1.2999999999999999E-3</v>
      </c>
      <c r="U599" s="25">
        <v>1E-4</v>
      </c>
      <c r="V599" s="25">
        <v>-1.4E-3</v>
      </c>
      <c r="W599" s="31">
        <v>988.00099999999998</v>
      </c>
      <c r="X599" s="31">
        <v>863.44899999999996</v>
      </c>
      <c r="Y599" s="31">
        <v>1063.9110000000001</v>
      </c>
      <c r="Z599" s="27">
        <v>9.0190999999999999</v>
      </c>
      <c r="AA599" s="27">
        <v>-0.1003</v>
      </c>
      <c r="AB599" s="27">
        <v>-0.59570000000000001</v>
      </c>
    </row>
    <row r="600" spans="1:28" ht="12" customHeight="1" x14ac:dyDescent="0.2">
      <c r="A600" s="2" t="s">
        <v>1485</v>
      </c>
      <c r="B600" s="2" t="s">
        <v>2987</v>
      </c>
      <c r="C600" s="2" t="s">
        <v>4489</v>
      </c>
      <c r="D600" s="2" t="s">
        <v>5990</v>
      </c>
      <c r="E600" s="2" t="s">
        <v>7492</v>
      </c>
      <c r="F600" s="21">
        <v>599</v>
      </c>
      <c r="G600" s="21">
        <v>17</v>
      </c>
      <c r="H600" s="22">
        <v>93</v>
      </c>
      <c r="I600" s="3">
        <v>1.06E-2</v>
      </c>
      <c r="J600" s="5">
        <f t="shared" si="36"/>
        <v>2.2800000000000001E-2</v>
      </c>
      <c r="K600" s="10">
        <v>0.1157</v>
      </c>
      <c r="L600" s="10">
        <v>9.2899999999999996E-2</v>
      </c>
      <c r="M600" s="5">
        <f t="shared" si="37"/>
        <v>-1.2194779999999999E-2</v>
      </c>
      <c r="N600" s="10">
        <v>-0.10539999999999999</v>
      </c>
      <c r="O600" s="3">
        <v>0.1104</v>
      </c>
      <c r="P600" s="3">
        <v>0.28670000000000001</v>
      </c>
      <c r="Q600" s="3">
        <v>-0.17100000000000001</v>
      </c>
      <c r="R600" s="3">
        <f t="shared" si="38"/>
        <v>0.26545014800035222</v>
      </c>
      <c r="S600" s="3">
        <f t="shared" si="39"/>
        <v>2.2942968712217131</v>
      </c>
      <c r="T600" s="25">
        <v>-4.5999999999999999E-3</v>
      </c>
      <c r="U600" s="25">
        <v>4.3499999999999997E-2</v>
      </c>
      <c r="V600" s="25">
        <v>-4.8099999999999997E-2</v>
      </c>
      <c r="W600" s="31">
        <v>2656.5770000000002</v>
      </c>
      <c r="X600" s="31">
        <v>2969.7089999999998</v>
      </c>
      <c r="Y600" s="31">
        <v>806.41700000000003</v>
      </c>
      <c r="Z600" s="27">
        <v>307.37279999999998</v>
      </c>
      <c r="AA600" s="27">
        <v>275.90460000000002</v>
      </c>
      <c r="AB600" s="27">
        <v>-137.9203</v>
      </c>
    </row>
    <row r="601" spans="1:28" ht="12" customHeight="1" x14ac:dyDescent="0.2">
      <c r="A601" s="2" t="s">
        <v>764</v>
      </c>
      <c r="B601" s="2" t="s">
        <v>2266</v>
      </c>
      <c r="C601" s="2" t="s">
        <v>3768</v>
      </c>
      <c r="D601" s="2" t="s">
        <v>5269</v>
      </c>
      <c r="E601" s="2" t="s">
        <v>6771</v>
      </c>
      <c r="F601" s="21">
        <v>600</v>
      </c>
      <c r="G601" s="21">
        <v>329</v>
      </c>
      <c r="H601" s="22">
        <v>526</v>
      </c>
      <c r="I601" s="3">
        <v>1.06E-2</v>
      </c>
      <c r="J601" s="5">
        <f t="shared" si="36"/>
        <v>8.0000000000000002E-3</v>
      </c>
      <c r="K601" s="10">
        <v>3.2000000000000001E-2</v>
      </c>
      <c r="L601" s="10">
        <v>2.4E-2</v>
      </c>
      <c r="M601" s="5">
        <f t="shared" si="37"/>
        <v>2.5055999999999998E-3</v>
      </c>
      <c r="N601" s="10">
        <v>7.8299999999999995E-2</v>
      </c>
      <c r="O601" s="3">
        <v>1.2500000000000001E-2</v>
      </c>
      <c r="P601" s="3">
        <v>4.1700000000000001E-2</v>
      </c>
      <c r="Q601" s="3">
        <v>-9.7000000000000003E-3</v>
      </c>
      <c r="R601" s="3">
        <f t="shared" si="38"/>
        <v>2.0656507504326193E-2</v>
      </c>
      <c r="S601" s="3">
        <f t="shared" si="39"/>
        <v>0.64551585951019352</v>
      </c>
      <c r="T601" s="25">
        <v>4.7000000000000002E-3</v>
      </c>
      <c r="U601" s="25">
        <v>8.3000000000000001E-3</v>
      </c>
      <c r="V601" s="25">
        <v>-3.5999999999999999E-3</v>
      </c>
      <c r="W601" s="31">
        <v>686.55200000000002</v>
      </c>
      <c r="X601" s="31">
        <v>636.678</v>
      </c>
      <c r="Y601" s="31">
        <v>417.226</v>
      </c>
      <c r="Z601" s="27">
        <v>21.982399999999998</v>
      </c>
      <c r="AA601" s="27">
        <v>15.254799999999999</v>
      </c>
      <c r="AB601" s="27">
        <v>-4.0515999999999996</v>
      </c>
    </row>
    <row r="602" spans="1:28" ht="12" customHeight="1" x14ac:dyDescent="0.2">
      <c r="A602" s="2" t="s">
        <v>433</v>
      </c>
      <c r="B602" s="2" t="s">
        <v>1934</v>
      </c>
      <c r="C602" s="2" t="s">
        <v>3436</v>
      </c>
      <c r="D602" s="2" t="s">
        <v>4937</v>
      </c>
      <c r="E602" s="2" t="s">
        <v>6439</v>
      </c>
      <c r="F602" s="21">
        <v>601</v>
      </c>
      <c r="G602" s="21">
        <v>583</v>
      </c>
      <c r="H602" s="22">
        <v>306</v>
      </c>
      <c r="I602" s="3">
        <v>1.0500000000000001E-2</v>
      </c>
      <c r="J602" s="5">
        <f t="shared" si="36"/>
        <v>7.0999999999999952E-3</v>
      </c>
      <c r="K602" s="10">
        <v>5.7099999999999998E-2</v>
      </c>
      <c r="L602" s="10">
        <v>0.05</v>
      </c>
      <c r="M602" s="5">
        <f t="shared" si="37"/>
        <v>3.40887E-3</v>
      </c>
      <c r="N602" s="10">
        <v>5.9700000000000003E-2</v>
      </c>
      <c r="O602" s="3">
        <v>5.4000000000000003E-3</v>
      </c>
      <c r="P602" s="3">
        <v>2.01E-2</v>
      </c>
      <c r="Q602" s="3">
        <v>3.6999999999999998E-2</v>
      </c>
      <c r="R602" s="3">
        <f t="shared" si="38"/>
        <v>7.0623644164912189E-3</v>
      </c>
      <c r="S602" s="3">
        <f t="shared" si="39"/>
        <v>0.12368414039389175</v>
      </c>
      <c r="T602" s="25">
        <v>-2.9999999999999997E-4</v>
      </c>
      <c r="U602" s="25">
        <v>9.7000000000000003E-3</v>
      </c>
      <c r="V602" s="25">
        <v>-0.01</v>
      </c>
      <c r="W602" s="31">
        <v>84328</v>
      </c>
      <c r="X602" s="31">
        <v>79579</v>
      </c>
      <c r="Y602" s="31">
        <v>75046</v>
      </c>
      <c r="Z602" s="27">
        <v>4816.5443999999998</v>
      </c>
      <c r="AA602" s="27">
        <v>3978.4308000000001</v>
      </c>
      <c r="AB602" s="27">
        <v>2778.8226</v>
      </c>
    </row>
    <row r="603" spans="1:28" ht="12" customHeight="1" x14ac:dyDescent="0.2">
      <c r="A603" s="2" t="s">
        <v>171</v>
      </c>
      <c r="B603" s="2" t="s">
        <v>1672</v>
      </c>
      <c r="C603" s="2" t="s">
        <v>3174</v>
      </c>
      <c r="D603" s="2" t="s">
        <v>4675</v>
      </c>
      <c r="E603" s="2" t="s">
        <v>6177</v>
      </c>
      <c r="F603" s="21">
        <v>602</v>
      </c>
      <c r="G603" s="21">
        <v>658</v>
      </c>
      <c r="H603" s="22">
        <v>453</v>
      </c>
      <c r="I603" s="3">
        <v>1.0500000000000001E-2</v>
      </c>
      <c r="J603" s="5">
        <f t="shared" si="36"/>
        <v>6.7000000000000046E-3</v>
      </c>
      <c r="K603" s="10">
        <v>3.8100000000000002E-2</v>
      </c>
      <c r="L603" s="10">
        <v>3.1399999999999997E-2</v>
      </c>
      <c r="M603" s="5">
        <f t="shared" si="37"/>
        <v>3.7414200000000001E-3</v>
      </c>
      <c r="N603" s="10">
        <v>9.8199999999999996E-2</v>
      </c>
      <c r="O603" s="3">
        <v>4.1999999999999997E-3</v>
      </c>
      <c r="P603" s="3">
        <v>1.34E-2</v>
      </c>
      <c r="Q603" s="3">
        <v>2.47E-2</v>
      </c>
      <c r="R603" s="3">
        <f t="shared" si="38"/>
        <v>7.7605057230621371E-3</v>
      </c>
      <c r="S603" s="3">
        <f t="shared" si="39"/>
        <v>0.20368781425359939</v>
      </c>
      <c r="T603" s="25">
        <v>2.0000000000000001E-4</v>
      </c>
      <c r="U603" s="25">
        <v>8.2000000000000007E-3</v>
      </c>
      <c r="V603" s="25">
        <v>-8.0000000000000002E-3</v>
      </c>
      <c r="W603" s="31">
        <v>14028.5</v>
      </c>
      <c r="X603" s="31">
        <v>12773.8</v>
      </c>
      <c r="Y603" s="31">
        <v>11654.6</v>
      </c>
      <c r="Z603" s="27">
        <v>534.05709999999999</v>
      </c>
      <c r="AA603" s="27">
        <v>400.55200000000002</v>
      </c>
      <c r="AB603" s="27">
        <v>287.51530000000002</v>
      </c>
    </row>
    <row r="604" spans="1:28" ht="12" customHeight="1" x14ac:dyDescent="0.2">
      <c r="A604" s="2" t="s">
        <v>1259</v>
      </c>
      <c r="B604" s="2" t="s">
        <v>2761</v>
      </c>
      <c r="C604" s="2" t="s">
        <v>4263</v>
      </c>
      <c r="D604" s="2" t="s">
        <v>5764</v>
      </c>
      <c r="E604" s="2" t="s">
        <v>7266</v>
      </c>
      <c r="F604" s="21">
        <v>603</v>
      </c>
      <c r="G604" s="21">
        <v>1330</v>
      </c>
      <c r="H604" s="22">
        <v>1034</v>
      </c>
      <c r="I604" s="3">
        <v>1.0500000000000001E-2</v>
      </c>
      <c r="J604" s="5">
        <f t="shared" si="36"/>
        <v>1.0699999999999999E-2</v>
      </c>
      <c r="K604" s="10">
        <v>-1.6000000000000001E-3</v>
      </c>
      <c r="L604" s="10">
        <v>-1.23E-2</v>
      </c>
      <c r="M604" s="5">
        <f t="shared" si="37"/>
        <v>-1.1456E-4</v>
      </c>
      <c r="N604" s="10">
        <v>7.1599999999999997E-2</v>
      </c>
      <c r="O604" s="3">
        <v>-9.1999999999999998E-3</v>
      </c>
      <c r="P604" s="3">
        <v>-4.6100000000000002E-2</v>
      </c>
      <c r="Q604" s="3">
        <v>4.4499999999999998E-2</v>
      </c>
      <c r="R604" s="3">
        <f t="shared" si="38"/>
        <v>2.9498500506961269E-4</v>
      </c>
      <c r="S604" s="3">
        <f t="shared" si="39"/>
        <v>-0.18436562816850793</v>
      </c>
      <c r="T604" s="25">
        <v>2.3999999999999998E-3</v>
      </c>
      <c r="U604" s="25">
        <v>1.24E-2</v>
      </c>
      <c r="V604" s="25">
        <v>-0.01</v>
      </c>
      <c r="W604" s="31">
        <v>571.95299999999997</v>
      </c>
      <c r="X604" s="31">
        <v>533.75400000000002</v>
      </c>
      <c r="Y604" s="31">
        <v>701.23699999999997</v>
      </c>
      <c r="Z604" s="27">
        <v>-0.91820000000000002</v>
      </c>
      <c r="AA604" s="27">
        <v>-6.5426000000000002</v>
      </c>
      <c r="AB604" s="27">
        <v>31.232099999999999</v>
      </c>
    </row>
    <row r="605" spans="1:28" ht="12" customHeight="1" x14ac:dyDescent="0.2">
      <c r="A605" s="2" t="s">
        <v>83</v>
      </c>
      <c r="B605" s="2" t="s">
        <v>1584</v>
      </c>
      <c r="C605" s="2" t="s">
        <v>3086</v>
      </c>
      <c r="D605" s="2" t="s">
        <v>4587</v>
      </c>
      <c r="E605" s="2" t="s">
        <v>6089</v>
      </c>
      <c r="F605" s="21">
        <v>604</v>
      </c>
      <c r="G605" s="21">
        <v>981</v>
      </c>
      <c r="H605" s="22">
        <v>1135</v>
      </c>
      <c r="I605" s="3">
        <v>1.0500000000000001E-2</v>
      </c>
      <c r="J605" s="5">
        <f t="shared" si="36"/>
        <v>1.1699999999999999E-2</v>
      </c>
      <c r="K605" s="10">
        <v>-1.0800000000000001E-2</v>
      </c>
      <c r="L605" s="10">
        <v>-2.2499999999999999E-2</v>
      </c>
      <c r="M605" s="5">
        <f t="shared" si="37"/>
        <v>-1.2301200000000001E-3</v>
      </c>
      <c r="N605" s="10">
        <v>0.1139</v>
      </c>
      <c r="O605" s="3">
        <v>-2.9999999999999997E-4</v>
      </c>
      <c r="P605" s="3">
        <v>-1.6000000000000001E-3</v>
      </c>
      <c r="Q605" s="3">
        <v>-9.1999999999999998E-3</v>
      </c>
      <c r="R605" s="3">
        <f t="shared" si="38"/>
        <v>1.5911345454545361E-4</v>
      </c>
      <c r="S605" s="3">
        <f t="shared" si="39"/>
        <v>-1.4732727272727186E-2</v>
      </c>
      <c r="T605" s="25">
        <v>8.9999999999999998E-4</v>
      </c>
      <c r="U605" s="25">
        <v>2.8E-3</v>
      </c>
      <c r="V605" s="25">
        <v>-1.9E-3</v>
      </c>
      <c r="W605" s="31">
        <v>1083.7940000000001</v>
      </c>
      <c r="X605" s="31">
        <v>972.98500000000001</v>
      </c>
      <c r="Y605" s="31">
        <v>1100</v>
      </c>
      <c r="Z605" s="27">
        <v>-11.6944</v>
      </c>
      <c r="AA605" s="27">
        <v>-21.8733</v>
      </c>
      <c r="AB605" s="27">
        <v>-10.092499999999999</v>
      </c>
    </row>
    <row r="606" spans="1:28" ht="12" customHeight="1" x14ac:dyDescent="0.2">
      <c r="A606" s="2" t="s">
        <v>1330</v>
      </c>
      <c r="B606" s="2" t="s">
        <v>2832</v>
      </c>
      <c r="C606" s="2" t="s">
        <v>4334</v>
      </c>
      <c r="D606" s="2" t="s">
        <v>5835</v>
      </c>
      <c r="E606" s="2" t="s">
        <v>7337</v>
      </c>
      <c r="F606" s="21">
        <v>605</v>
      </c>
      <c r="G606" s="21">
        <v>284</v>
      </c>
      <c r="H606" s="22">
        <v>484</v>
      </c>
      <c r="I606" s="3">
        <v>1.0500000000000001E-2</v>
      </c>
      <c r="J606" s="5">
        <f t="shared" si="36"/>
        <v>-1.0000000000000009E-3</v>
      </c>
      <c r="K606" s="10">
        <v>3.5299999999999998E-2</v>
      </c>
      <c r="L606" s="10">
        <v>3.6299999999999999E-2</v>
      </c>
      <c r="M606" s="5">
        <f t="shared" si="37"/>
        <v>1.1543100000000001E-2</v>
      </c>
      <c r="N606" s="10">
        <v>0.32700000000000001</v>
      </c>
      <c r="O606" s="3">
        <v>1.4200000000000001E-2</v>
      </c>
      <c r="P606" s="3">
        <v>3.7000000000000002E-3</v>
      </c>
      <c r="Q606" s="3">
        <v>3.1600000000000003E-2</v>
      </c>
      <c r="R606" s="3">
        <f t="shared" si="38"/>
        <v>6.7233438384883451E-2</v>
      </c>
      <c r="S606" s="3">
        <f t="shared" si="39"/>
        <v>1.9046299825746023</v>
      </c>
      <c r="T606" s="25">
        <v>5.1000000000000004E-3</v>
      </c>
      <c r="U606" s="25">
        <v>9.4999999999999998E-3</v>
      </c>
      <c r="V606" s="25">
        <v>-4.4000000000000003E-3</v>
      </c>
      <c r="W606" s="31">
        <v>853.45</v>
      </c>
      <c r="X606" s="31">
        <v>643.13499999999999</v>
      </c>
      <c r="Y606" s="31">
        <v>293.82400000000001</v>
      </c>
      <c r="Z606" s="27">
        <v>30.092500000000001</v>
      </c>
      <c r="AA606" s="27">
        <v>23.349399999999999</v>
      </c>
      <c r="AB606" s="27">
        <v>9.2950999999999997</v>
      </c>
    </row>
    <row r="607" spans="1:28" ht="12" customHeight="1" x14ac:dyDescent="0.2">
      <c r="A607" s="2" t="s">
        <v>970</v>
      </c>
      <c r="B607" s="2" t="s">
        <v>2472</v>
      </c>
      <c r="C607" s="2" t="s">
        <v>3974</v>
      </c>
      <c r="D607" s="2" t="s">
        <v>5475</v>
      </c>
      <c r="E607" s="2" t="s">
        <v>6977</v>
      </c>
      <c r="F607" s="21">
        <v>606</v>
      </c>
      <c r="G607" s="21">
        <v>1023</v>
      </c>
      <c r="H607" s="22">
        <v>613</v>
      </c>
      <c r="I607" s="3">
        <v>1.0500000000000001E-2</v>
      </c>
      <c r="J607" s="5">
        <f t="shared" si="36"/>
        <v>7.5999999999999991E-3</v>
      </c>
      <c r="K607" s="10">
        <v>2.5700000000000001E-2</v>
      </c>
      <c r="L607" s="10">
        <v>1.8100000000000002E-2</v>
      </c>
      <c r="M607" s="5">
        <f t="shared" si="37"/>
        <v>2.8784000000000001E-3</v>
      </c>
      <c r="N607" s="10">
        <v>0.112</v>
      </c>
      <c r="O607" s="3">
        <v>-8.9999999999999998E-4</v>
      </c>
      <c r="P607" s="3">
        <v>-3.0999999999999999E-3</v>
      </c>
      <c r="Q607" s="3">
        <v>2.8799999999999999E-2</v>
      </c>
      <c r="R607" s="3">
        <f t="shared" si="38"/>
        <v>-1.2289940317699202E-3</v>
      </c>
      <c r="S607" s="3">
        <f t="shared" si="39"/>
        <v>-4.78207794463004E-2</v>
      </c>
      <c r="T607" s="25">
        <v>1.4E-3</v>
      </c>
      <c r="U607" s="25">
        <v>2.5999999999999999E-3</v>
      </c>
      <c r="V607" s="25">
        <v>-1.1999999999999999E-3</v>
      </c>
      <c r="W607" s="31">
        <v>1842.383</v>
      </c>
      <c r="X607" s="31">
        <v>1656.8019999999999</v>
      </c>
      <c r="Y607" s="31">
        <v>1934.912</v>
      </c>
      <c r="Z607" s="27">
        <v>47.381700000000002</v>
      </c>
      <c r="AA607" s="27">
        <v>30.0611</v>
      </c>
      <c r="AB607" s="27">
        <v>55.717300000000002</v>
      </c>
    </row>
    <row r="608" spans="1:28" ht="12" customHeight="1" x14ac:dyDescent="0.2">
      <c r="A608" s="2" t="s">
        <v>1435</v>
      </c>
      <c r="B608" s="2" t="s">
        <v>2937</v>
      </c>
      <c r="C608" s="2" t="s">
        <v>4439</v>
      </c>
      <c r="D608" s="2" t="s">
        <v>5940</v>
      </c>
      <c r="E608" s="2" t="s">
        <v>7442</v>
      </c>
      <c r="F608" s="21">
        <v>607</v>
      </c>
      <c r="G608" s="21">
        <v>774</v>
      </c>
      <c r="H608" s="22">
        <v>73</v>
      </c>
      <c r="I608" s="3">
        <v>1.04E-2</v>
      </c>
      <c r="J608" s="5">
        <f t="shared" si="36"/>
        <v>1.5000000000000013E-3</v>
      </c>
      <c r="K608" s="10">
        <v>0.1303</v>
      </c>
      <c r="L608" s="10">
        <v>0.1288</v>
      </c>
      <c r="M608" s="5">
        <f t="shared" si="37"/>
        <v>8.9125200000000002E-3</v>
      </c>
      <c r="N608" s="10">
        <v>6.8400000000000002E-2</v>
      </c>
      <c r="O608" s="3">
        <v>2.3999999999999998E-3</v>
      </c>
      <c r="P608" s="3">
        <v>-1.7600000000000001E-2</v>
      </c>
      <c r="Q608" s="3">
        <v>0.1479</v>
      </c>
      <c r="R608" s="3">
        <f t="shared" si="38"/>
        <v>2.9832188144442995E-2</v>
      </c>
      <c r="S608" s="3">
        <f t="shared" si="39"/>
        <v>0.22895002413233304</v>
      </c>
      <c r="T608" s="25">
        <v>-3.3999999999999998E-3</v>
      </c>
      <c r="U608" s="25">
        <v>2.58E-2</v>
      </c>
      <c r="V608" s="25">
        <v>-2.92E-2</v>
      </c>
      <c r="W608" s="31">
        <v>5601.8</v>
      </c>
      <c r="X608" s="31">
        <v>5243</v>
      </c>
      <c r="Y608" s="31">
        <v>4558.2</v>
      </c>
      <c r="Z608" s="27">
        <v>729.93200000000002</v>
      </c>
      <c r="AA608" s="27">
        <v>675.38819999999998</v>
      </c>
      <c r="AB608" s="27">
        <v>674.29510000000005</v>
      </c>
    </row>
    <row r="609" spans="1:28" ht="12" customHeight="1" x14ac:dyDescent="0.2">
      <c r="A609" s="2" t="s">
        <v>556</v>
      </c>
      <c r="B609" s="2" t="s">
        <v>2058</v>
      </c>
      <c r="C609" s="2" t="s">
        <v>3560</v>
      </c>
      <c r="D609" s="2" t="s">
        <v>5061</v>
      </c>
      <c r="E609" s="2" t="s">
        <v>6563</v>
      </c>
      <c r="F609" s="21">
        <v>608</v>
      </c>
      <c r="G609" s="21">
        <v>783</v>
      </c>
      <c r="H609" s="22">
        <v>1037</v>
      </c>
      <c r="I609" s="3">
        <v>1.04E-2</v>
      </c>
      <c r="J609" s="5">
        <f t="shared" si="36"/>
        <v>1.0500000000000001E-2</v>
      </c>
      <c r="K609" s="10">
        <v>-2E-3</v>
      </c>
      <c r="L609" s="10">
        <v>-1.2500000000000001E-2</v>
      </c>
      <c r="M609" s="5">
        <f t="shared" si="37"/>
        <v>-2.0800000000000001E-5</v>
      </c>
      <c r="N609" s="10">
        <v>1.04E-2</v>
      </c>
      <c r="O609" s="3">
        <v>2.3E-3</v>
      </c>
      <c r="P609" s="3">
        <v>1.12E-2</v>
      </c>
      <c r="Q609" s="3">
        <v>-1.32E-2</v>
      </c>
      <c r="R609" s="3">
        <f t="shared" si="38"/>
        <v>3.3568511879645277E-4</v>
      </c>
      <c r="S609" s="3">
        <f t="shared" si="39"/>
        <v>-0.16784255939822637</v>
      </c>
      <c r="T609" s="25">
        <v>-1E-3</v>
      </c>
      <c r="U609" s="25">
        <v>3.0999999999999999E-3</v>
      </c>
      <c r="V609" s="25">
        <v>-4.1000000000000003E-3</v>
      </c>
      <c r="W609" s="31">
        <v>1001.841</v>
      </c>
      <c r="X609" s="31">
        <v>991.52300000000002</v>
      </c>
      <c r="Y609" s="31">
        <v>1203.9079999999999</v>
      </c>
      <c r="Z609" s="27">
        <v>-2.0358000000000001</v>
      </c>
      <c r="AA609" s="27">
        <v>-12.363</v>
      </c>
      <c r="AB609" s="27">
        <v>-15.8827</v>
      </c>
    </row>
    <row r="610" spans="1:28" ht="12" customHeight="1" x14ac:dyDescent="0.2">
      <c r="A610" s="2" t="s">
        <v>284</v>
      </c>
      <c r="B610" s="2" t="s">
        <v>1785</v>
      </c>
      <c r="C610" s="2" t="s">
        <v>3287</v>
      </c>
      <c r="D610" s="2" t="s">
        <v>4788</v>
      </c>
      <c r="E610" s="2" t="s">
        <v>6290</v>
      </c>
      <c r="F610" s="21">
        <v>609</v>
      </c>
      <c r="G610" s="21">
        <v>916</v>
      </c>
      <c r="H610" s="22">
        <v>95</v>
      </c>
      <c r="I610" s="3">
        <v>1.04E-2</v>
      </c>
      <c r="J610" s="5">
        <f t="shared" si="36"/>
        <v>5.0999999999999934E-3</v>
      </c>
      <c r="K610" s="10">
        <v>0.1143</v>
      </c>
      <c r="L610" s="10">
        <v>0.10920000000000001</v>
      </c>
      <c r="M610" s="5">
        <f t="shared" si="37"/>
        <v>5.2692300000000006E-3</v>
      </c>
      <c r="N610" s="10">
        <v>4.6100000000000002E-2</v>
      </c>
      <c r="O610" s="3">
        <v>4.0000000000000002E-4</v>
      </c>
      <c r="P610" s="3">
        <v>-1.7999999999999999E-2</v>
      </c>
      <c r="Q610" s="3">
        <v>0.1323</v>
      </c>
      <c r="R610" s="3">
        <f t="shared" si="38"/>
        <v>2.0189089230435019E-2</v>
      </c>
      <c r="S610" s="3">
        <f t="shared" si="39"/>
        <v>0.17663245170984268</v>
      </c>
      <c r="T610" s="25">
        <v>-4.7999999999999996E-3</v>
      </c>
      <c r="U610" s="25">
        <v>2.8E-3</v>
      </c>
      <c r="V610" s="25">
        <v>-7.6E-3</v>
      </c>
      <c r="W610" s="31">
        <v>64996</v>
      </c>
      <c r="X610" s="31">
        <v>62129</v>
      </c>
      <c r="Y610" s="31">
        <v>55239</v>
      </c>
      <c r="Z610" s="27">
        <v>7428.9453000000003</v>
      </c>
      <c r="AA610" s="27">
        <v>6782.8537999999999</v>
      </c>
      <c r="AB610" s="27">
        <v>7306.7088000000003</v>
      </c>
    </row>
    <row r="611" spans="1:28" ht="12" customHeight="1" x14ac:dyDescent="0.2">
      <c r="A611" s="2" t="s">
        <v>323</v>
      </c>
      <c r="B611" s="2" t="s">
        <v>1824</v>
      </c>
      <c r="C611" s="2" t="s">
        <v>3326</v>
      </c>
      <c r="D611" s="2" t="s">
        <v>4827</v>
      </c>
      <c r="E611" s="2" t="s">
        <v>6329</v>
      </c>
      <c r="F611" s="21">
        <v>610</v>
      </c>
      <c r="G611" s="21">
        <v>754</v>
      </c>
      <c r="H611" s="22">
        <v>1115</v>
      </c>
      <c r="I611" s="3">
        <v>1.03E-2</v>
      </c>
      <c r="J611" s="5">
        <f t="shared" si="36"/>
        <v>1.11E-2</v>
      </c>
      <c r="K611" s="10">
        <v>-8.8999999999999999E-3</v>
      </c>
      <c r="L611" s="10">
        <v>-0.02</v>
      </c>
      <c r="M611" s="5">
        <f t="shared" si="37"/>
        <v>-8.3036999999999998E-4</v>
      </c>
      <c r="N611" s="10">
        <v>9.3299999999999994E-2</v>
      </c>
      <c r="O611" s="3">
        <v>2.7000000000000001E-3</v>
      </c>
      <c r="P611" s="3">
        <v>1.4999999999999999E-2</v>
      </c>
      <c r="Q611" s="3">
        <v>-2.3900000000000001E-2</v>
      </c>
      <c r="R611" s="3">
        <f t="shared" si="38"/>
        <v>-1.3784637906583098E-3</v>
      </c>
      <c r="S611" s="3">
        <f t="shared" si="39"/>
        <v>0.15488357198407976</v>
      </c>
      <c r="T611" s="25">
        <v>5.0000000000000001E-4</v>
      </c>
      <c r="U611" s="25">
        <v>4.1000000000000003E-3</v>
      </c>
      <c r="V611" s="25">
        <v>-3.5999999999999999E-3</v>
      </c>
      <c r="W611" s="31">
        <v>378.66899999999998</v>
      </c>
      <c r="X611" s="31">
        <v>346.34500000000003</v>
      </c>
      <c r="Y611" s="31">
        <v>327.88499999999999</v>
      </c>
      <c r="Z611" s="27">
        <v>-3.3626</v>
      </c>
      <c r="AA611" s="27">
        <v>-6.9191000000000003</v>
      </c>
      <c r="AB611" s="27">
        <v>-7.8349000000000002</v>
      </c>
    </row>
    <row r="612" spans="1:28" ht="12" customHeight="1" x14ac:dyDescent="0.2">
      <c r="A612" s="2" t="s">
        <v>1066</v>
      </c>
      <c r="B612" s="2" t="s">
        <v>2568</v>
      </c>
      <c r="C612" s="2" t="s">
        <v>4070</v>
      </c>
      <c r="D612" s="2" t="s">
        <v>5571</v>
      </c>
      <c r="E612" s="2" t="s">
        <v>7073</v>
      </c>
      <c r="F612" s="21">
        <v>611</v>
      </c>
      <c r="G612" s="21">
        <v>1110</v>
      </c>
      <c r="H612" s="22">
        <v>764</v>
      </c>
      <c r="I612" s="3">
        <v>1.03E-2</v>
      </c>
      <c r="J612" s="5">
        <f t="shared" si="36"/>
        <v>8.6E-3</v>
      </c>
      <c r="K612" s="10">
        <v>1.5900000000000001E-2</v>
      </c>
      <c r="L612" s="10">
        <v>7.3000000000000001E-3</v>
      </c>
      <c r="M612" s="5">
        <f t="shared" si="37"/>
        <v>1.7124300000000002E-3</v>
      </c>
      <c r="N612" s="10">
        <v>0.1077</v>
      </c>
      <c r="O612" s="3">
        <v>-2.5999999999999999E-3</v>
      </c>
      <c r="P612" s="3">
        <v>-2.2200000000000001E-2</v>
      </c>
      <c r="Q612" s="3">
        <v>3.8100000000000002E-2</v>
      </c>
      <c r="R612" s="3">
        <f t="shared" si="38"/>
        <v>9.1442067148304901E-3</v>
      </c>
      <c r="S612" s="3">
        <f t="shared" si="39"/>
        <v>0.57510734055537671</v>
      </c>
      <c r="T612" s="25">
        <v>1.8E-3</v>
      </c>
      <c r="U612" s="25">
        <v>1.72E-2</v>
      </c>
      <c r="V612" s="25">
        <v>-1.54E-2</v>
      </c>
      <c r="W612" s="31">
        <v>2282.8960000000002</v>
      </c>
      <c r="X612" s="31">
        <v>2060.9119999999998</v>
      </c>
      <c r="Y612" s="31">
        <v>1449.3589999999999</v>
      </c>
      <c r="Z612" s="27">
        <v>36.2483</v>
      </c>
      <c r="AA612" s="27">
        <v>15.088100000000001</v>
      </c>
      <c r="AB612" s="27">
        <v>55.257100000000001</v>
      </c>
    </row>
    <row r="613" spans="1:28" ht="12" customHeight="1" x14ac:dyDescent="0.2">
      <c r="A613" s="2" t="s">
        <v>173</v>
      </c>
      <c r="B613" s="2" t="s">
        <v>1674</v>
      </c>
      <c r="C613" s="2" t="s">
        <v>3176</v>
      </c>
      <c r="D613" s="2" t="s">
        <v>4677</v>
      </c>
      <c r="E613" s="2" t="s">
        <v>6179</v>
      </c>
      <c r="F613" s="21">
        <v>612</v>
      </c>
      <c r="G613" s="21">
        <v>463</v>
      </c>
      <c r="H613" s="22">
        <v>289</v>
      </c>
      <c r="I613" s="3">
        <v>1.0200000000000001E-2</v>
      </c>
      <c r="J613" s="5">
        <f t="shared" si="36"/>
        <v>-5.0000000000000044E-4</v>
      </c>
      <c r="K613" s="10">
        <v>5.8799999999999998E-2</v>
      </c>
      <c r="L613" s="10">
        <v>5.9299999999999999E-2</v>
      </c>
      <c r="M613" s="5">
        <f t="shared" si="37"/>
        <v>1.071924E-2</v>
      </c>
      <c r="N613" s="10">
        <v>0.18229999999999999</v>
      </c>
      <c r="O613" s="3">
        <v>8.0000000000000002E-3</v>
      </c>
      <c r="P613" s="3">
        <v>1.78E-2</v>
      </c>
      <c r="Q613" s="3">
        <v>4.1000000000000002E-2</v>
      </c>
      <c r="R613" s="3">
        <f t="shared" si="38"/>
        <v>2.1917067424294921E-2</v>
      </c>
      <c r="S613" s="3">
        <f t="shared" si="39"/>
        <v>0.37273924190977759</v>
      </c>
      <c r="T613" s="25">
        <v>-2.3999999999999998E-3</v>
      </c>
      <c r="U613" s="25">
        <v>6.1000000000000004E-3</v>
      </c>
      <c r="V613" s="25">
        <v>-8.5000000000000006E-3</v>
      </c>
      <c r="W613" s="31">
        <v>39620</v>
      </c>
      <c r="X613" s="31">
        <v>33512</v>
      </c>
      <c r="Y613" s="31">
        <v>28862</v>
      </c>
      <c r="Z613" s="27">
        <v>2331.3474999999999</v>
      </c>
      <c r="AA613" s="27">
        <v>1988.4747</v>
      </c>
      <c r="AB613" s="27">
        <v>1182.5957000000001</v>
      </c>
    </row>
    <row r="614" spans="1:28" ht="12" customHeight="1" x14ac:dyDescent="0.2">
      <c r="A614" s="2" t="s">
        <v>1116</v>
      </c>
      <c r="B614" s="2" t="s">
        <v>2618</v>
      </c>
      <c r="C614" s="2" t="s">
        <v>4120</v>
      </c>
      <c r="D614" s="2" t="s">
        <v>5621</v>
      </c>
      <c r="E614" s="2" t="s">
        <v>7123</v>
      </c>
      <c r="F614" s="21">
        <v>613</v>
      </c>
      <c r="G614" s="21">
        <v>47</v>
      </c>
      <c r="H614" s="22">
        <v>1065</v>
      </c>
      <c r="I614" s="3">
        <v>1.0200000000000001E-2</v>
      </c>
      <c r="J614" s="5">
        <f t="shared" si="36"/>
        <v>1.0699999999999999E-2</v>
      </c>
      <c r="K614" s="10">
        <v>-4.0000000000000001E-3</v>
      </c>
      <c r="L614" s="10">
        <v>-1.47E-2</v>
      </c>
      <c r="M614" s="5">
        <f t="shared" si="37"/>
        <v>-5.5200000000000008E-4</v>
      </c>
      <c r="N614" s="10">
        <v>0.13800000000000001</v>
      </c>
      <c r="O614" s="3">
        <v>5.3199999999999997E-2</v>
      </c>
      <c r="P614" s="3">
        <v>0.27</v>
      </c>
      <c r="Q614" s="3">
        <v>-0.27400000000000002</v>
      </c>
      <c r="R614" s="3">
        <f t="shared" si="38"/>
        <v>-4.1578505457598664E-3</v>
      </c>
      <c r="S614" s="3">
        <f t="shared" si="39"/>
        <v>1.0394626364399666</v>
      </c>
      <c r="T614" s="25">
        <v>3.2800000000000003E-2</v>
      </c>
      <c r="U614" s="25">
        <v>5.9700000000000003E-2</v>
      </c>
      <c r="V614" s="25">
        <v>-2.69E-2</v>
      </c>
      <c r="W614" s="31">
        <v>485.8</v>
      </c>
      <c r="X614" s="31">
        <v>426.9</v>
      </c>
      <c r="Y614" s="31">
        <v>238.2</v>
      </c>
      <c r="Z614" s="27">
        <v>-1.9194</v>
      </c>
      <c r="AA614" s="27">
        <v>-6.2575000000000003</v>
      </c>
      <c r="AB614" s="27">
        <v>-65.273700000000005</v>
      </c>
    </row>
    <row r="615" spans="1:28" ht="12" customHeight="1" x14ac:dyDescent="0.2">
      <c r="A615" s="2" t="s">
        <v>851</v>
      </c>
      <c r="B615" s="2" t="s">
        <v>2353</v>
      </c>
      <c r="C615" s="2" t="s">
        <v>3855</v>
      </c>
      <c r="D615" s="2" t="s">
        <v>5356</v>
      </c>
      <c r="E615" s="2" t="s">
        <v>6858</v>
      </c>
      <c r="F615" s="21">
        <v>614</v>
      </c>
      <c r="G615" s="21">
        <v>743</v>
      </c>
      <c r="H615" s="22">
        <v>756</v>
      </c>
      <c r="I615" s="3">
        <v>1.01E-2</v>
      </c>
      <c r="J615" s="5">
        <f t="shared" si="36"/>
        <v>8.8000000000000005E-3</v>
      </c>
      <c r="K615" s="10">
        <v>1.66E-2</v>
      </c>
      <c r="L615" s="10">
        <v>7.7999999999999996E-3</v>
      </c>
      <c r="M615" s="5">
        <f t="shared" si="37"/>
        <v>1.3230199999999998E-3</v>
      </c>
      <c r="N615" s="10">
        <v>7.9699999999999993E-2</v>
      </c>
      <c r="O615" s="3">
        <v>2.8999999999999998E-3</v>
      </c>
      <c r="P615" s="3">
        <v>1.24E-2</v>
      </c>
      <c r="Q615" s="3">
        <v>4.1999999999999997E-3</v>
      </c>
      <c r="R615" s="3">
        <f t="shared" si="38"/>
        <v>2.0412342646607311E-3</v>
      </c>
      <c r="S615" s="3">
        <f t="shared" si="39"/>
        <v>0.12296591955787538</v>
      </c>
      <c r="T615" s="25">
        <v>-2.5999999999999999E-3</v>
      </c>
      <c r="U615" s="25">
        <v>-2.5999999999999999E-3</v>
      </c>
      <c r="V615" s="25">
        <v>0</v>
      </c>
      <c r="W615" s="31">
        <v>2926</v>
      </c>
      <c r="X615" s="31">
        <v>2710</v>
      </c>
      <c r="Y615" s="31">
        <v>2605.6</v>
      </c>
      <c r="Z615" s="27">
        <v>48.568199999999997</v>
      </c>
      <c r="AA615" s="27">
        <v>21.121300000000002</v>
      </c>
      <c r="AB615" s="27">
        <v>11.035399999999999</v>
      </c>
    </row>
    <row r="616" spans="1:28" ht="12" customHeight="1" x14ac:dyDescent="0.2">
      <c r="A616" s="2" t="s">
        <v>1139</v>
      </c>
      <c r="B616" s="2" t="s">
        <v>2641</v>
      </c>
      <c r="C616" s="2" t="s">
        <v>4143</v>
      </c>
      <c r="D616" s="2" t="s">
        <v>5644</v>
      </c>
      <c r="E616" s="2" t="s">
        <v>7146</v>
      </c>
      <c r="F616" s="21">
        <v>615</v>
      </c>
      <c r="G616" s="21">
        <v>146</v>
      </c>
      <c r="H616" s="22">
        <v>1235</v>
      </c>
      <c r="I616" s="3">
        <v>1.01E-2</v>
      </c>
      <c r="J616" s="5">
        <f t="shared" si="36"/>
        <v>1.1700000000000002E-2</v>
      </c>
      <c r="K616" s="10">
        <v>-2.4899999999999999E-2</v>
      </c>
      <c r="L616" s="10">
        <v>-3.6600000000000001E-2</v>
      </c>
      <c r="M616" s="5">
        <f t="shared" si="37"/>
        <v>-1.6085400000000001E-3</v>
      </c>
      <c r="N616" s="10">
        <v>6.4600000000000005E-2</v>
      </c>
      <c r="O616" s="3">
        <v>2.4299999999999999E-2</v>
      </c>
      <c r="P616" s="3">
        <v>0.13020000000000001</v>
      </c>
      <c r="Q616" s="3">
        <v>-0.15509999999999999</v>
      </c>
      <c r="R616" s="3">
        <f t="shared" si="38"/>
        <v>-8.8666903394393204E-3</v>
      </c>
      <c r="S616" s="3">
        <f t="shared" si="39"/>
        <v>0.35609198150358717</v>
      </c>
      <c r="T616" s="25">
        <v>6.4999999999999997E-3</v>
      </c>
      <c r="U616" s="25">
        <v>2.3300000000000001E-2</v>
      </c>
      <c r="V616" s="25">
        <v>-1.6799999999999999E-2</v>
      </c>
      <c r="W616" s="31">
        <v>5570</v>
      </c>
      <c r="X616" s="31">
        <v>5232</v>
      </c>
      <c r="Y616" s="31">
        <v>4107.3909999999996</v>
      </c>
      <c r="Z616" s="27">
        <v>-138.5282</v>
      </c>
      <c r="AA616" s="27">
        <v>-191.49619999999999</v>
      </c>
      <c r="AB616" s="27">
        <v>-636.9579</v>
      </c>
    </row>
    <row r="617" spans="1:28" ht="12" customHeight="1" x14ac:dyDescent="0.2">
      <c r="A617" s="2" t="s">
        <v>697</v>
      </c>
      <c r="B617" s="2" t="s">
        <v>2199</v>
      </c>
      <c r="C617" s="2" t="s">
        <v>3701</v>
      </c>
      <c r="D617" s="2" t="s">
        <v>5202</v>
      </c>
      <c r="E617" s="2" t="s">
        <v>6704</v>
      </c>
      <c r="F617" s="21">
        <v>616</v>
      </c>
      <c r="G617" s="21">
        <v>134</v>
      </c>
      <c r="H617" s="22">
        <v>202</v>
      </c>
      <c r="I617" s="3">
        <v>0.01</v>
      </c>
      <c r="J617" s="5">
        <f t="shared" si="36"/>
        <v>5.2999999999999992E-3</v>
      </c>
      <c r="K617" s="10">
        <v>7.5999999999999998E-2</v>
      </c>
      <c r="L617" s="10">
        <v>7.0699999999999999E-2</v>
      </c>
      <c r="M617" s="5">
        <f t="shared" si="37"/>
        <v>4.7423999999999999E-3</v>
      </c>
      <c r="N617" s="10">
        <v>6.2399999999999997E-2</v>
      </c>
      <c r="O617" s="3">
        <v>2.5399999999999999E-2</v>
      </c>
      <c r="P617" s="3">
        <v>9.5799999999999996E-2</v>
      </c>
      <c r="Q617" s="3">
        <v>-1.9800000000000002E-2</v>
      </c>
      <c r="R617" s="3">
        <f t="shared" si="38"/>
        <v>3.1321856098927098E-2</v>
      </c>
      <c r="S617" s="3">
        <f t="shared" si="39"/>
        <v>0.41212968551219864</v>
      </c>
      <c r="T617" s="25">
        <v>1.3299999999999999E-2</v>
      </c>
      <c r="U617" s="25">
        <v>2.9100000000000001E-2</v>
      </c>
      <c r="V617" s="25">
        <v>-1.5800000000000002E-2</v>
      </c>
      <c r="W617" s="31">
        <v>325.22899999999998</v>
      </c>
      <c r="X617" s="31">
        <v>306.11799999999999</v>
      </c>
      <c r="Y617" s="31">
        <v>230.31100000000001</v>
      </c>
      <c r="Z617" s="27">
        <v>24.705400000000001</v>
      </c>
      <c r="AA617" s="27">
        <v>21.6401</v>
      </c>
      <c r="AB617" s="27">
        <v>-4.5608000000000004</v>
      </c>
    </row>
    <row r="618" spans="1:28" ht="12" customHeight="1" x14ac:dyDescent="0.2">
      <c r="A618" s="2" t="s">
        <v>520</v>
      </c>
      <c r="B618" s="2" t="s">
        <v>2022</v>
      </c>
      <c r="C618" s="2" t="s">
        <v>3524</v>
      </c>
      <c r="D618" s="2" t="s">
        <v>5025</v>
      </c>
      <c r="E618" s="2" t="s">
        <v>6527</v>
      </c>
      <c r="F618" s="21">
        <v>617</v>
      </c>
      <c r="G618" s="21">
        <v>314</v>
      </c>
      <c r="H618" s="22">
        <v>819</v>
      </c>
      <c r="I618" s="3">
        <v>0.01</v>
      </c>
      <c r="J618" s="5">
        <f t="shared" si="36"/>
        <v>8.8999999999999999E-3</v>
      </c>
      <c r="K618" s="10">
        <v>1.18E-2</v>
      </c>
      <c r="L618" s="10">
        <v>2.8999999999999998E-3</v>
      </c>
      <c r="M618" s="5">
        <f t="shared" si="37"/>
        <v>1.0714400000000001E-3</v>
      </c>
      <c r="N618" s="10">
        <v>9.0800000000000006E-2</v>
      </c>
      <c r="O618" s="3">
        <v>1.3100000000000001E-2</v>
      </c>
      <c r="P618" s="3">
        <v>5.8500000000000003E-2</v>
      </c>
      <c r="Q618" s="3">
        <v>-4.6699999999999998E-2</v>
      </c>
      <c r="R618" s="3">
        <f t="shared" si="38"/>
        <v>6.9317660887452262E-3</v>
      </c>
      <c r="S618" s="3">
        <f t="shared" si="39"/>
        <v>0.58743780413095137</v>
      </c>
      <c r="T618" s="25">
        <v>4.1599999999999998E-2</v>
      </c>
      <c r="U618" s="25">
        <v>0.03</v>
      </c>
      <c r="V618" s="25">
        <v>1.1599999999999999E-2</v>
      </c>
      <c r="W618" s="31">
        <v>318.721</v>
      </c>
      <c r="X618" s="31">
        <v>292.20100000000002</v>
      </c>
      <c r="Y618" s="31">
        <v>200.77699999999999</v>
      </c>
      <c r="Z618" s="27">
        <v>3.7698</v>
      </c>
      <c r="AA618" s="27">
        <v>0.86129999999999995</v>
      </c>
      <c r="AB618" s="27">
        <v>-9.3778000000000006</v>
      </c>
    </row>
    <row r="619" spans="1:28" ht="12" customHeight="1" x14ac:dyDescent="0.2">
      <c r="A619" s="2" t="s">
        <v>350</v>
      </c>
      <c r="B619" s="2" t="s">
        <v>1851</v>
      </c>
      <c r="C619" s="2" t="s">
        <v>3353</v>
      </c>
      <c r="D619" s="2" t="s">
        <v>4854</v>
      </c>
      <c r="E619" s="2" t="s">
        <v>6356</v>
      </c>
      <c r="F619" s="21">
        <v>618</v>
      </c>
      <c r="G619" s="21">
        <v>931</v>
      </c>
      <c r="H619" s="22">
        <v>603</v>
      </c>
      <c r="I619" s="3">
        <v>9.9000000000000008E-3</v>
      </c>
      <c r="J619" s="5">
        <f t="shared" si="36"/>
        <v>6.1000000000000013E-3</v>
      </c>
      <c r="K619" s="10">
        <v>2.6100000000000002E-2</v>
      </c>
      <c r="L619" s="10">
        <v>0.02</v>
      </c>
      <c r="M619" s="5">
        <f t="shared" si="37"/>
        <v>3.7505699999999999E-3</v>
      </c>
      <c r="N619" s="10">
        <v>0.14369999999999999</v>
      </c>
      <c r="O619" s="3">
        <v>2.9999999999999997E-4</v>
      </c>
      <c r="P619" s="3">
        <v>-6.4999999999999997E-3</v>
      </c>
      <c r="Q619" s="3">
        <v>3.2599999999999997E-2</v>
      </c>
      <c r="R619" s="3">
        <f t="shared" si="38"/>
        <v>7.9880687323535642E-3</v>
      </c>
      <c r="S619" s="3">
        <f t="shared" si="39"/>
        <v>0.30605627327025148</v>
      </c>
      <c r="T619" s="25">
        <v>2.3E-3</v>
      </c>
      <c r="U619" s="25">
        <v>8.5000000000000006E-3</v>
      </c>
      <c r="V619" s="25">
        <v>-6.1999999999999998E-3</v>
      </c>
      <c r="W619" s="31">
        <v>1190.213</v>
      </c>
      <c r="X619" s="31">
        <v>1040.6959999999999</v>
      </c>
      <c r="Y619" s="31">
        <v>911.303</v>
      </c>
      <c r="Z619" s="27">
        <v>31.110299999999999</v>
      </c>
      <c r="AA619" s="27">
        <v>20.8035</v>
      </c>
      <c r="AB619" s="27">
        <v>29.703499999999998</v>
      </c>
    </row>
    <row r="620" spans="1:28" ht="12" customHeight="1" x14ac:dyDescent="0.2">
      <c r="A620" s="2" t="s">
        <v>262</v>
      </c>
      <c r="B620" s="2" t="s">
        <v>1763</v>
      </c>
      <c r="C620" s="2" t="s">
        <v>3265</v>
      </c>
      <c r="D620" s="2" t="s">
        <v>4766</v>
      </c>
      <c r="E620" s="2" t="s">
        <v>6268</v>
      </c>
      <c r="F620" s="21">
        <v>619</v>
      </c>
      <c r="G620" s="21">
        <v>831</v>
      </c>
      <c r="H620" s="22">
        <v>312</v>
      </c>
      <c r="I620" s="3">
        <v>9.9000000000000008E-3</v>
      </c>
      <c r="J620" s="5">
        <f t="shared" si="36"/>
        <v>3.2000000000000015E-3</v>
      </c>
      <c r="K620" s="10">
        <v>5.3900000000000003E-2</v>
      </c>
      <c r="L620" s="10">
        <v>5.0700000000000002E-2</v>
      </c>
      <c r="M620" s="5">
        <f t="shared" si="37"/>
        <v>6.7375000000000004E-3</v>
      </c>
      <c r="N620" s="10">
        <v>0.125</v>
      </c>
      <c r="O620" s="3">
        <v>1.5E-3</v>
      </c>
      <c r="P620" s="3">
        <v>-6.0000000000000001E-3</v>
      </c>
      <c r="Q620" s="3">
        <v>5.9900000000000002E-2</v>
      </c>
      <c r="R620" s="3">
        <f t="shared" si="38"/>
        <v>1.3357405821237595E-2</v>
      </c>
      <c r="S620" s="3">
        <f t="shared" si="39"/>
        <v>0.24781828981887929</v>
      </c>
      <c r="T620" s="25">
        <v>-1.6000000000000001E-3</v>
      </c>
      <c r="U620" s="25">
        <v>4.1999999999999997E-3</v>
      </c>
      <c r="V620" s="25">
        <v>-5.7999999999999996E-3</v>
      </c>
      <c r="W620" s="31">
        <v>18061.738000000001</v>
      </c>
      <c r="X620" s="31">
        <v>16054.772999999999</v>
      </c>
      <c r="Y620" s="31">
        <v>14474.654</v>
      </c>
      <c r="Z620" s="27">
        <v>972.96119999999996</v>
      </c>
      <c r="AA620" s="27">
        <v>814.04740000000004</v>
      </c>
      <c r="AB620" s="27">
        <v>866.44449999999995</v>
      </c>
    </row>
    <row r="621" spans="1:28" ht="12" customHeight="1" x14ac:dyDescent="0.2">
      <c r="A621" s="2" t="s">
        <v>728</v>
      </c>
      <c r="B621" s="2" t="s">
        <v>2230</v>
      </c>
      <c r="C621" s="2" t="s">
        <v>3732</v>
      </c>
      <c r="D621" s="2" t="s">
        <v>5233</v>
      </c>
      <c r="E621" s="2" t="s">
        <v>6735</v>
      </c>
      <c r="F621" s="21">
        <v>620</v>
      </c>
      <c r="G621" s="21">
        <v>1219</v>
      </c>
      <c r="H621" s="22">
        <v>868</v>
      </c>
      <c r="I621" s="3">
        <v>9.9000000000000008E-3</v>
      </c>
      <c r="J621" s="5">
        <f t="shared" si="36"/>
        <v>8.4999999999999989E-3</v>
      </c>
      <c r="K621" s="10">
        <v>8.9999999999999993E-3</v>
      </c>
      <c r="L621" s="10">
        <v>5.0000000000000001E-4</v>
      </c>
      <c r="M621" s="5">
        <f t="shared" si="37"/>
        <v>1.2852E-3</v>
      </c>
      <c r="N621" s="10">
        <v>0.14280000000000001</v>
      </c>
      <c r="O621" s="3">
        <v>-5.0000000000000001E-3</v>
      </c>
      <c r="P621" s="3">
        <v>-2.4899999999999999E-2</v>
      </c>
      <c r="Q621" s="3">
        <v>3.39E-2</v>
      </c>
      <c r="R621" s="3">
        <f t="shared" si="38"/>
        <v>7.1153135541702456E-5</v>
      </c>
      <c r="S621" s="3">
        <f t="shared" si="39"/>
        <v>7.9059039490780511E-3</v>
      </c>
      <c r="T621" s="25">
        <v>0</v>
      </c>
      <c r="U621" s="25">
        <v>-4.0000000000000002E-4</v>
      </c>
      <c r="V621" s="25">
        <v>4.0000000000000002E-4</v>
      </c>
      <c r="W621" s="31">
        <v>1352.9</v>
      </c>
      <c r="X621" s="31">
        <v>1183.816</v>
      </c>
      <c r="Y621" s="31">
        <v>1342.288</v>
      </c>
      <c r="Z621" s="27">
        <v>12.203099999999999</v>
      </c>
      <c r="AA621" s="27">
        <v>0.5353</v>
      </c>
      <c r="AB621" s="27">
        <v>45.562899999999999</v>
      </c>
    </row>
    <row r="622" spans="1:28" ht="12" customHeight="1" x14ac:dyDescent="0.2">
      <c r="A622" s="2" t="s">
        <v>490</v>
      </c>
      <c r="B622" s="2" t="s">
        <v>1992</v>
      </c>
      <c r="C622" s="2" t="s">
        <v>3494</v>
      </c>
      <c r="D622" s="2" t="s">
        <v>4995</v>
      </c>
      <c r="E622" s="2" t="s">
        <v>6497</v>
      </c>
      <c r="F622" s="21">
        <v>621</v>
      </c>
      <c r="G622" s="21">
        <v>518</v>
      </c>
      <c r="H622" s="22">
        <v>585</v>
      </c>
      <c r="I622" s="3">
        <v>9.7999999999999997E-3</v>
      </c>
      <c r="J622" s="5">
        <f t="shared" si="36"/>
        <v>6.4999999999999988E-3</v>
      </c>
      <c r="K622" s="10">
        <v>2.75E-2</v>
      </c>
      <c r="L622" s="10">
        <v>2.1000000000000001E-2</v>
      </c>
      <c r="M622" s="5">
        <f t="shared" si="37"/>
        <v>3.2532500000000001E-3</v>
      </c>
      <c r="N622" s="10">
        <v>0.1183</v>
      </c>
      <c r="O622" s="3">
        <v>6.8999999999999999E-3</v>
      </c>
      <c r="P622" s="3">
        <v>3.27E-2</v>
      </c>
      <c r="Q622" s="3">
        <v>-5.1999999999999998E-3</v>
      </c>
      <c r="R622" s="3">
        <f t="shared" si="38"/>
        <v>1.669994127522344E-3</v>
      </c>
      <c r="S622" s="3">
        <f t="shared" si="39"/>
        <v>6.0727059182630688E-2</v>
      </c>
      <c r="T622" s="25">
        <v>-2.0999999999999999E-3</v>
      </c>
      <c r="U622" s="25">
        <v>2.0999999999999999E-3</v>
      </c>
      <c r="V622" s="25">
        <v>-4.1999999999999997E-3</v>
      </c>
      <c r="W622" s="31">
        <v>639.41899999999998</v>
      </c>
      <c r="X622" s="31">
        <v>571.75599999999997</v>
      </c>
      <c r="Y622" s="31">
        <v>602.81200000000001</v>
      </c>
      <c r="Z622" s="27">
        <v>17.611899999999999</v>
      </c>
      <c r="AA622" s="27">
        <v>12.0062</v>
      </c>
      <c r="AB622" s="27">
        <v>-3.1623999999999999</v>
      </c>
    </row>
    <row r="623" spans="1:28" ht="12" customHeight="1" x14ac:dyDescent="0.2">
      <c r="A623" s="2" t="s">
        <v>1233</v>
      </c>
      <c r="B623" s="2" t="s">
        <v>2735</v>
      </c>
      <c r="C623" s="2" t="s">
        <v>4237</v>
      </c>
      <c r="D623" s="2" t="s">
        <v>5738</v>
      </c>
      <c r="E623" s="2" t="s">
        <v>7240</v>
      </c>
      <c r="F623" s="21">
        <v>622</v>
      </c>
      <c r="G623" s="21">
        <v>217</v>
      </c>
      <c r="H623" s="22">
        <v>1420</v>
      </c>
      <c r="I623" s="3">
        <v>9.7999999999999997E-3</v>
      </c>
      <c r="J623" s="5">
        <f t="shared" si="36"/>
        <v>8.4999999999999937E-3</v>
      </c>
      <c r="K623" s="10">
        <v>-9.8400000000000001E-2</v>
      </c>
      <c r="L623" s="10">
        <v>-0.1069</v>
      </c>
      <c r="M623" s="5">
        <f t="shared" si="37"/>
        <v>1.3579200000000001E-3</v>
      </c>
      <c r="N623" s="10">
        <v>-1.38E-2</v>
      </c>
      <c r="O623" s="3">
        <v>1.7899999999999999E-2</v>
      </c>
      <c r="P623" s="3">
        <v>0.12859999999999999</v>
      </c>
      <c r="Q623" s="3">
        <v>-0.22700000000000001</v>
      </c>
      <c r="R623" s="3">
        <f t="shared" si="38"/>
        <v>-3.8840352764035274E-2</v>
      </c>
      <c r="S623" s="3">
        <f t="shared" si="39"/>
        <v>0.39471903215483001</v>
      </c>
      <c r="T623" s="25">
        <v>8.6999999999999994E-3</v>
      </c>
      <c r="U623" s="25">
        <v>1.7899999999999999E-2</v>
      </c>
      <c r="V623" s="25">
        <v>-9.1999999999999998E-3</v>
      </c>
      <c r="W623" s="31">
        <v>265.846</v>
      </c>
      <c r="X623" s="31">
        <v>269.57799999999997</v>
      </c>
      <c r="Y623" s="31">
        <v>190.60900000000001</v>
      </c>
      <c r="Z623" s="27">
        <v>-26.1709</v>
      </c>
      <c r="AA623" s="27">
        <v>-28.818200000000001</v>
      </c>
      <c r="AB623" s="27">
        <v>-43.261299999999999</v>
      </c>
    </row>
    <row r="624" spans="1:28" ht="12" customHeight="1" x14ac:dyDescent="0.2">
      <c r="A624" s="2" t="s">
        <v>418</v>
      </c>
      <c r="B624" s="2" t="s">
        <v>1919</v>
      </c>
      <c r="C624" s="2" t="s">
        <v>3421</v>
      </c>
      <c r="D624" s="2" t="s">
        <v>4922</v>
      </c>
      <c r="E624" s="2" t="s">
        <v>6424</v>
      </c>
      <c r="F624" s="21">
        <v>623</v>
      </c>
      <c r="G624" s="21">
        <v>917</v>
      </c>
      <c r="H624" s="22">
        <v>1316</v>
      </c>
      <c r="I624" s="3">
        <v>9.7999999999999997E-3</v>
      </c>
      <c r="J624" s="5">
        <f t="shared" si="36"/>
        <v>1.3400000000000002E-2</v>
      </c>
      <c r="K624" s="10">
        <v>-4.4600000000000001E-2</v>
      </c>
      <c r="L624" s="10">
        <v>-5.8000000000000003E-2</v>
      </c>
      <c r="M624" s="5">
        <f t="shared" si="37"/>
        <v>-3.7285599999999997E-3</v>
      </c>
      <c r="N624" s="10">
        <v>8.3599999999999994E-2</v>
      </c>
      <c r="O624" s="3">
        <v>4.0000000000000002E-4</v>
      </c>
      <c r="P624" s="3">
        <v>1.7299999999999999E-2</v>
      </c>
      <c r="Q624" s="3">
        <v>-6.1899999999999997E-2</v>
      </c>
      <c r="R624" s="3">
        <f t="shared" si="38"/>
        <v>-1.5589867931965979E-2</v>
      </c>
      <c r="S624" s="3">
        <f t="shared" si="39"/>
        <v>0.34954860834004436</v>
      </c>
      <c r="T624" s="25">
        <v>4.0000000000000001E-3</v>
      </c>
      <c r="U624" s="25">
        <v>7.3000000000000001E-3</v>
      </c>
      <c r="V624" s="25">
        <v>-3.3E-3</v>
      </c>
      <c r="W624" s="31">
        <v>558.03700000000003</v>
      </c>
      <c r="X624" s="31">
        <v>514.96600000000001</v>
      </c>
      <c r="Y624" s="31">
        <v>413.49900000000002</v>
      </c>
      <c r="Z624" s="27">
        <v>-24.8658</v>
      </c>
      <c r="AA624" s="27">
        <v>-29.888400000000001</v>
      </c>
      <c r="AB624" s="27">
        <v>-25.6053</v>
      </c>
    </row>
    <row r="625" spans="1:28" ht="12" customHeight="1" x14ac:dyDescent="0.2">
      <c r="A625" s="2" t="s">
        <v>777</v>
      </c>
      <c r="B625" s="2" t="s">
        <v>2279</v>
      </c>
      <c r="C625" s="2" t="s">
        <v>3781</v>
      </c>
      <c r="D625" s="2" t="s">
        <v>5282</v>
      </c>
      <c r="E625" s="2" t="s">
        <v>6784</v>
      </c>
      <c r="F625" s="21">
        <v>624</v>
      </c>
      <c r="G625" s="21">
        <v>949</v>
      </c>
      <c r="H625" s="22">
        <v>1177</v>
      </c>
      <c r="I625" s="3">
        <v>9.7000000000000003E-3</v>
      </c>
      <c r="J625" s="5">
        <f t="shared" si="36"/>
        <v>1.9199999999999998E-2</v>
      </c>
      <c r="K625" s="10">
        <v>-1.61E-2</v>
      </c>
      <c r="L625" s="10">
        <v>-3.5299999999999998E-2</v>
      </c>
      <c r="M625" s="5">
        <f t="shared" si="37"/>
        <v>-9.4217200000000015E-3</v>
      </c>
      <c r="N625" s="10">
        <v>0.58520000000000005</v>
      </c>
      <c r="O625" s="3">
        <v>1E-4</v>
      </c>
      <c r="P625" s="3">
        <v>-4.0000000000000002E-4</v>
      </c>
      <c r="Q625" s="3">
        <v>-1.5699999999999999E-2</v>
      </c>
      <c r="R625" s="3">
        <f t="shared" si="38"/>
        <v>8.1148531417242476E-4</v>
      </c>
      <c r="S625" s="3">
        <f t="shared" si="39"/>
        <v>-5.0402814544871104E-2</v>
      </c>
      <c r="T625" s="25">
        <v>2.2000000000000001E-3</v>
      </c>
      <c r="U625" s="25">
        <v>2E-3</v>
      </c>
      <c r="V625" s="25">
        <v>2.0000000000000001E-4</v>
      </c>
      <c r="W625" s="31">
        <v>1242.942</v>
      </c>
      <c r="X625" s="31">
        <v>784.08199999999999</v>
      </c>
      <c r="Y625" s="31">
        <v>1308.915</v>
      </c>
      <c r="Z625" s="27">
        <v>-20.0518</v>
      </c>
      <c r="AA625" s="27">
        <v>-27.671299999999999</v>
      </c>
      <c r="AB625" s="27">
        <v>-20.559899999999999</v>
      </c>
    </row>
    <row r="626" spans="1:28" ht="12" customHeight="1" x14ac:dyDescent="0.2">
      <c r="A626" s="2" t="s">
        <v>947</v>
      </c>
      <c r="B626" s="2" t="s">
        <v>2449</v>
      </c>
      <c r="C626" s="2" t="s">
        <v>3951</v>
      </c>
      <c r="D626" s="2" t="s">
        <v>5452</v>
      </c>
      <c r="E626" s="2" t="s">
        <v>6954</v>
      </c>
      <c r="F626" s="21">
        <v>625</v>
      </c>
      <c r="G626" s="21">
        <v>305</v>
      </c>
      <c r="H626" s="22">
        <v>413</v>
      </c>
      <c r="I626" s="3">
        <v>9.7000000000000003E-3</v>
      </c>
      <c r="J626" s="5">
        <f t="shared" si="36"/>
        <v>4.7000000000000028E-3</v>
      </c>
      <c r="K626" s="10">
        <v>4.19E-2</v>
      </c>
      <c r="L626" s="10">
        <v>3.7199999999999997E-2</v>
      </c>
      <c r="M626" s="5">
        <f t="shared" si="37"/>
        <v>5.0531400000000002E-3</v>
      </c>
      <c r="N626" s="10">
        <v>0.1206</v>
      </c>
      <c r="O626" s="3">
        <v>1.34E-2</v>
      </c>
      <c r="P626" s="3">
        <v>3.9E-2</v>
      </c>
      <c r="Q626" s="3">
        <v>2.8999999999999998E-3</v>
      </c>
      <c r="R626" s="3">
        <f t="shared" si="38"/>
        <v>2.7882426184593554E-2</v>
      </c>
      <c r="S626" s="3">
        <f t="shared" si="39"/>
        <v>0.66545169891631395</v>
      </c>
      <c r="T626" s="25">
        <v>8.0000000000000002E-3</v>
      </c>
      <c r="U626" s="25">
        <v>6.0000000000000001E-3</v>
      </c>
      <c r="V626" s="25">
        <v>2E-3</v>
      </c>
      <c r="W626" s="31">
        <v>6808.2</v>
      </c>
      <c r="X626" s="31">
        <v>6075.7</v>
      </c>
      <c r="Y626" s="31">
        <v>4087.9</v>
      </c>
      <c r="Z626" s="27">
        <v>285.02460000000002</v>
      </c>
      <c r="AA626" s="27">
        <v>225.81710000000001</v>
      </c>
      <c r="AB626" s="27">
        <v>11.901</v>
      </c>
    </row>
    <row r="627" spans="1:28" ht="12" customHeight="1" x14ac:dyDescent="0.2">
      <c r="A627" s="2" t="s">
        <v>842</v>
      </c>
      <c r="B627" s="2" t="s">
        <v>2344</v>
      </c>
      <c r="C627" s="2" t="s">
        <v>3846</v>
      </c>
      <c r="D627" s="2" t="s">
        <v>5347</v>
      </c>
      <c r="E627" s="2" t="s">
        <v>6849</v>
      </c>
      <c r="F627" s="21">
        <v>626</v>
      </c>
      <c r="G627" s="21">
        <v>561</v>
      </c>
      <c r="H627" s="22">
        <v>755</v>
      </c>
      <c r="I627" s="3">
        <v>9.5999999999999992E-3</v>
      </c>
      <c r="J627" s="5">
        <f t="shared" si="36"/>
        <v>7.4999999999999997E-3</v>
      </c>
      <c r="K627" s="10">
        <v>1.66E-2</v>
      </c>
      <c r="L627" s="10">
        <v>9.1000000000000004E-3</v>
      </c>
      <c r="M627" s="5">
        <f t="shared" si="37"/>
        <v>2.1413999999999999E-3</v>
      </c>
      <c r="N627" s="10">
        <v>0.129</v>
      </c>
      <c r="O627" s="3">
        <v>5.8999999999999999E-3</v>
      </c>
      <c r="P627" s="3">
        <v>2.4199999999999999E-2</v>
      </c>
      <c r="Q627" s="3">
        <v>-7.6E-3</v>
      </c>
      <c r="R627" s="3">
        <f t="shared" si="38"/>
        <v>5.1506975030491944E-3</v>
      </c>
      <c r="S627" s="3">
        <f t="shared" si="39"/>
        <v>0.31028298211139727</v>
      </c>
      <c r="T627" s="25">
        <v>-1.6000000000000001E-3</v>
      </c>
      <c r="U627" s="25">
        <v>1.2999999999999999E-3</v>
      </c>
      <c r="V627" s="25">
        <v>-2.8999999999999998E-3</v>
      </c>
      <c r="W627" s="31">
        <v>618.78899999999999</v>
      </c>
      <c r="X627" s="31">
        <v>548.11</v>
      </c>
      <c r="Y627" s="31">
        <v>472.25599999999997</v>
      </c>
      <c r="Z627" s="27">
        <v>10.277699999999999</v>
      </c>
      <c r="AA627" s="27">
        <v>4.9905999999999997</v>
      </c>
      <c r="AB627" s="27">
        <v>-3.5792999999999999</v>
      </c>
    </row>
    <row r="628" spans="1:28" ht="12" customHeight="1" x14ac:dyDescent="0.2">
      <c r="A628" s="2" t="s">
        <v>331</v>
      </c>
      <c r="B628" s="2" t="s">
        <v>1832</v>
      </c>
      <c r="C628" s="2" t="s">
        <v>3334</v>
      </c>
      <c r="D628" s="2" t="s">
        <v>4835</v>
      </c>
      <c r="E628" s="2" t="s">
        <v>6337</v>
      </c>
      <c r="F628" s="21">
        <v>627</v>
      </c>
      <c r="G628" s="21">
        <v>1217</v>
      </c>
      <c r="H628" s="22">
        <v>1153</v>
      </c>
      <c r="I628" s="3">
        <v>9.5999999999999992E-3</v>
      </c>
      <c r="J628" s="5">
        <f t="shared" si="36"/>
        <v>9.7999999999999997E-3</v>
      </c>
      <c r="K628" s="10">
        <v>-1.2699999999999999E-2</v>
      </c>
      <c r="L628" s="10">
        <v>-2.2499999999999999E-2</v>
      </c>
      <c r="M628" s="5">
        <f t="shared" si="37"/>
        <v>-1.6255999999999999E-4</v>
      </c>
      <c r="N628" s="10">
        <v>1.2800000000000001E-2</v>
      </c>
      <c r="O628" s="3">
        <v>-4.8999999999999998E-3</v>
      </c>
      <c r="P628" s="3">
        <v>-2.9600000000000001E-2</v>
      </c>
      <c r="Q628" s="3">
        <v>1.6899999999999998E-2</v>
      </c>
      <c r="R628" s="3">
        <f t="shared" si="38"/>
        <v>4.9066548071480549E-3</v>
      </c>
      <c r="S628" s="3">
        <f t="shared" si="39"/>
        <v>-0.38635077221638231</v>
      </c>
      <c r="T628" s="25">
        <v>1.6000000000000001E-3</v>
      </c>
      <c r="U628" s="25">
        <v>5.9999999999999995E-4</v>
      </c>
      <c r="V628" s="25">
        <v>1E-3</v>
      </c>
      <c r="W628" s="31">
        <v>7589</v>
      </c>
      <c r="X628" s="31">
        <v>7493</v>
      </c>
      <c r="Y628" s="31">
        <v>12367</v>
      </c>
      <c r="Z628" s="27">
        <v>-96.5886</v>
      </c>
      <c r="AA628" s="27">
        <v>-168.6146</v>
      </c>
      <c r="AB628" s="27">
        <v>209.18729999999999</v>
      </c>
    </row>
    <row r="629" spans="1:28" ht="12" customHeight="1" x14ac:dyDescent="0.2">
      <c r="A629" s="2" t="s">
        <v>238</v>
      </c>
      <c r="B629" s="2" t="s">
        <v>1739</v>
      </c>
      <c r="C629" s="2" t="s">
        <v>3241</v>
      </c>
      <c r="D629" s="2" t="s">
        <v>4742</v>
      </c>
      <c r="E629" s="2" t="s">
        <v>6244</v>
      </c>
      <c r="F629" s="21">
        <v>628</v>
      </c>
      <c r="G629" s="21">
        <v>375</v>
      </c>
      <c r="H629" s="22">
        <v>698</v>
      </c>
      <c r="I629" s="3">
        <v>9.5999999999999992E-3</v>
      </c>
      <c r="J629" s="5">
        <f t="shared" si="36"/>
        <v>5.5000000000000014E-3</v>
      </c>
      <c r="K629" s="10">
        <v>1.9400000000000001E-2</v>
      </c>
      <c r="L629" s="10">
        <v>1.3899999999999999E-2</v>
      </c>
      <c r="M629" s="5">
        <f t="shared" si="37"/>
        <v>4.1516000000000001E-3</v>
      </c>
      <c r="N629" s="10">
        <v>0.214</v>
      </c>
      <c r="O629" s="3">
        <v>1.0500000000000001E-2</v>
      </c>
      <c r="P629" s="3">
        <v>4.53E-2</v>
      </c>
      <c r="Q629" s="3">
        <v>-2.5899999999999999E-2</v>
      </c>
      <c r="R629" s="3">
        <f t="shared" si="38"/>
        <v>7.2082926599356936E-3</v>
      </c>
      <c r="S629" s="3">
        <f t="shared" si="39"/>
        <v>0.37156147731627287</v>
      </c>
      <c r="T629" s="25">
        <v>-1.2999999999999999E-3</v>
      </c>
      <c r="U629" s="25">
        <v>4.3E-3</v>
      </c>
      <c r="V629" s="25">
        <v>-5.5999999999999999E-3</v>
      </c>
      <c r="W629" s="31">
        <v>3346.5619999999999</v>
      </c>
      <c r="X629" s="31">
        <v>2756.5749999999998</v>
      </c>
      <c r="Y629" s="31">
        <v>2439.9650000000001</v>
      </c>
      <c r="Z629" s="27">
        <v>64.769000000000005</v>
      </c>
      <c r="AA629" s="27">
        <v>38.182299999999998</v>
      </c>
      <c r="AB629" s="27">
        <v>-63.297899999999998</v>
      </c>
    </row>
    <row r="630" spans="1:28" ht="12" customHeight="1" x14ac:dyDescent="0.2">
      <c r="A630" s="2" t="s">
        <v>1018</v>
      </c>
      <c r="B630" s="2" t="s">
        <v>2520</v>
      </c>
      <c r="C630" s="2" t="s">
        <v>4022</v>
      </c>
      <c r="D630" s="2" t="s">
        <v>5523</v>
      </c>
      <c r="E630" s="2" t="s">
        <v>7025</v>
      </c>
      <c r="F630" s="21">
        <v>629</v>
      </c>
      <c r="G630" s="21">
        <v>224</v>
      </c>
      <c r="H630" s="22">
        <v>237</v>
      </c>
      <c r="I630" s="3">
        <v>9.5999999999999992E-3</v>
      </c>
      <c r="J630" s="5">
        <f t="shared" si="36"/>
        <v>3.5999999999999921E-3</v>
      </c>
      <c r="K630" s="10">
        <v>6.8599999999999994E-2</v>
      </c>
      <c r="L630" s="10">
        <v>6.5000000000000002E-2</v>
      </c>
      <c r="M630" s="5">
        <f t="shared" si="37"/>
        <v>6.0093599999999992E-3</v>
      </c>
      <c r="N630" s="10">
        <v>8.7599999999999997E-2</v>
      </c>
      <c r="O630" s="3">
        <v>1.7399999999999999E-2</v>
      </c>
      <c r="P630" s="3">
        <v>5.57E-2</v>
      </c>
      <c r="Q630" s="3">
        <v>1.29E-2</v>
      </c>
      <c r="R630" s="3">
        <f t="shared" si="38"/>
        <v>3.1317643086273834E-2</v>
      </c>
      <c r="S630" s="3">
        <f t="shared" si="39"/>
        <v>0.45652540942090142</v>
      </c>
      <c r="T630" s="25">
        <v>-2.8999999999999998E-3</v>
      </c>
      <c r="U630" s="25">
        <v>2.7000000000000001E-3</v>
      </c>
      <c r="V630" s="25">
        <v>-5.5999999999999999E-3</v>
      </c>
      <c r="W630" s="31">
        <v>2588.1</v>
      </c>
      <c r="X630" s="31">
        <v>2379.6999999999998</v>
      </c>
      <c r="Y630" s="31">
        <v>1776.9</v>
      </c>
      <c r="Z630" s="27">
        <v>177.4769</v>
      </c>
      <c r="AA630" s="27">
        <v>154.7114</v>
      </c>
      <c r="AB630" s="27">
        <v>22.840699999999998</v>
      </c>
    </row>
    <row r="631" spans="1:28" ht="12" customHeight="1" x14ac:dyDescent="0.2">
      <c r="A631" s="2" t="s">
        <v>643</v>
      </c>
      <c r="B631" s="2" t="s">
        <v>2145</v>
      </c>
      <c r="C631" s="2" t="s">
        <v>3647</v>
      </c>
      <c r="D631" s="2" t="s">
        <v>5148</v>
      </c>
      <c r="E631" s="2" t="s">
        <v>6650</v>
      </c>
      <c r="F631" s="21">
        <v>630</v>
      </c>
      <c r="G631" s="21">
        <v>666</v>
      </c>
      <c r="H631" s="22">
        <v>353</v>
      </c>
      <c r="I631" s="3">
        <v>9.4999999999999998E-3</v>
      </c>
      <c r="J631" s="5">
        <f t="shared" si="36"/>
        <v>-1.3000000000000025E-3</v>
      </c>
      <c r="K631" s="10">
        <v>4.9399999999999999E-2</v>
      </c>
      <c r="L631" s="10">
        <v>5.0700000000000002E-2</v>
      </c>
      <c r="M631" s="5">
        <f t="shared" si="37"/>
        <v>1.0744500000000001E-2</v>
      </c>
      <c r="N631" s="10">
        <v>0.2175</v>
      </c>
      <c r="O631" s="3">
        <v>4.1000000000000003E-3</v>
      </c>
      <c r="P631" s="3">
        <v>-3.8300000000000001E-2</v>
      </c>
      <c r="Q631" s="3">
        <v>8.77E-2</v>
      </c>
      <c r="R631" s="3">
        <f t="shared" si="38"/>
        <v>5.8751159128027051E-2</v>
      </c>
      <c r="S631" s="3">
        <f t="shared" si="39"/>
        <v>1.189294719190831</v>
      </c>
      <c r="T631" s="25">
        <v>2.8999999999999998E-3</v>
      </c>
      <c r="U631" s="25">
        <v>8.5000000000000006E-3</v>
      </c>
      <c r="V631" s="25">
        <v>-5.5999999999999999E-3</v>
      </c>
      <c r="W631" s="31">
        <v>902.15800000000002</v>
      </c>
      <c r="X631" s="31">
        <v>741.01</v>
      </c>
      <c r="Y631" s="31">
        <v>412.077</v>
      </c>
      <c r="Z631" s="27">
        <v>44.606299999999997</v>
      </c>
      <c r="AA631" s="27">
        <v>37.596200000000003</v>
      </c>
      <c r="AB631" s="27">
        <v>36.122500000000002</v>
      </c>
    </row>
    <row r="632" spans="1:28" ht="12" customHeight="1" x14ac:dyDescent="0.2">
      <c r="A632" s="2" t="s">
        <v>1150</v>
      </c>
      <c r="B632" s="2" t="s">
        <v>2652</v>
      </c>
      <c r="C632" s="2" t="s">
        <v>4154</v>
      </c>
      <c r="D632" s="2" t="s">
        <v>5655</v>
      </c>
      <c r="E632" s="2" t="s">
        <v>7157</v>
      </c>
      <c r="F632" s="21">
        <v>631</v>
      </c>
      <c r="G632" s="21">
        <v>274</v>
      </c>
      <c r="H632" s="22">
        <v>1203</v>
      </c>
      <c r="I632" s="3">
        <v>9.4999999999999998E-3</v>
      </c>
      <c r="J632" s="5">
        <f t="shared" si="36"/>
        <v>1.1599999999999999E-2</v>
      </c>
      <c r="K632" s="10">
        <v>-2.01E-2</v>
      </c>
      <c r="L632" s="10">
        <v>-3.1699999999999999E-2</v>
      </c>
      <c r="M632" s="5">
        <f t="shared" si="37"/>
        <v>-2.1105E-3</v>
      </c>
      <c r="N632" s="10">
        <v>0.105</v>
      </c>
      <c r="O632" s="3">
        <v>1.46E-2</v>
      </c>
      <c r="P632" s="3">
        <v>7.9899999999999999E-2</v>
      </c>
      <c r="Q632" s="3">
        <v>-0.1</v>
      </c>
      <c r="R632" s="3">
        <f t="shared" si="38"/>
        <v>-6.912662880053458E-3</v>
      </c>
      <c r="S632" s="3">
        <f t="shared" si="39"/>
        <v>0.34391357612206258</v>
      </c>
      <c r="T632" s="25">
        <v>-2.0000000000000001E-4</v>
      </c>
      <c r="U632" s="25">
        <v>1.17E-2</v>
      </c>
      <c r="V632" s="25">
        <v>-1.1900000000000001E-2</v>
      </c>
      <c r="W632" s="31">
        <v>229.273</v>
      </c>
      <c r="X632" s="31">
        <v>207.482</v>
      </c>
      <c r="Y632" s="31">
        <v>170.601</v>
      </c>
      <c r="Z632" s="27">
        <v>-4.6121999999999996</v>
      </c>
      <c r="AA632" s="27">
        <v>-6.5814000000000004</v>
      </c>
      <c r="AB632" s="27">
        <v>-17.063700000000001</v>
      </c>
    </row>
    <row r="633" spans="1:28" ht="12" customHeight="1" x14ac:dyDescent="0.2">
      <c r="A633" s="2" t="s">
        <v>112</v>
      </c>
      <c r="B633" s="2" t="s">
        <v>1613</v>
      </c>
      <c r="C633" s="2" t="s">
        <v>3115</v>
      </c>
      <c r="D633" s="2" t="s">
        <v>4616</v>
      </c>
      <c r="E633" s="2" t="s">
        <v>6118</v>
      </c>
      <c r="F633" s="21">
        <v>632</v>
      </c>
      <c r="G633" s="21">
        <v>941</v>
      </c>
      <c r="H633" s="22">
        <v>648</v>
      </c>
      <c r="I633" s="3">
        <v>9.4999999999999998E-3</v>
      </c>
      <c r="J633" s="5">
        <f t="shared" si="36"/>
        <v>9.2999999999999992E-3</v>
      </c>
      <c r="K633" s="10">
        <v>2.35E-2</v>
      </c>
      <c r="L633" s="10">
        <v>1.4200000000000001E-2</v>
      </c>
      <c r="M633" s="5">
        <f t="shared" si="37"/>
        <v>1.9270000000000002E-4</v>
      </c>
      <c r="N633" s="10">
        <v>8.2000000000000007E-3</v>
      </c>
      <c r="O633" s="3">
        <v>2.0000000000000001E-4</v>
      </c>
      <c r="P633" s="3">
        <v>9.2999999999999992E-3</v>
      </c>
      <c r="Q633" s="3">
        <v>1.4200000000000001E-2</v>
      </c>
      <c r="R633" s="3">
        <f t="shared" si="38"/>
        <v>-8.1705407487268639E-3</v>
      </c>
      <c r="S633" s="3">
        <f t="shared" si="39"/>
        <v>-0.34768258505220695</v>
      </c>
      <c r="T633" s="25">
        <v>5.0000000000000001E-4</v>
      </c>
      <c r="U633" s="25">
        <v>3.2000000000000002E-3</v>
      </c>
      <c r="V633" s="25">
        <v>-2.7000000000000001E-3</v>
      </c>
      <c r="W633" s="31">
        <v>2809.8389999999999</v>
      </c>
      <c r="X633" s="31">
        <v>2786.9580000000001</v>
      </c>
      <c r="Y633" s="31">
        <v>4307.4719999999998</v>
      </c>
      <c r="Z633" s="27">
        <v>66.065399999999997</v>
      </c>
      <c r="AA633" s="27">
        <v>39.700499999999998</v>
      </c>
      <c r="AB633" s="27">
        <v>61.333300000000001</v>
      </c>
    </row>
    <row r="634" spans="1:28" ht="12" customHeight="1" x14ac:dyDescent="0.2">
      <c r="A634" s="2" t="s">
        <v>237</v>
      </c>
      <c r="B634" s="2" t="s">
        <v>1738</v>
      </c>
      <c r="C634" s="2" t="s">
        <v>3240</v>
      </c>
      <c r="D634" s="2" t="s">
        <v>4741</v>
      </c>
      <c r="E634" s="2" t="s">
        <v>6243</v>
      </c>
      <c r="F634" s="21">
        <v>633</v>
      </c>
      <c r="G634" s="21">
        <v>860</v>
      </c>
      <c r="H634" s="22">
        <v>1255</v>
      </c>
      <c r="I634" s="3">
        <v>9.4999999999999998E-3</v>
      </c>
      <c r="J634" s="5">
        <f t="shared" si="36"/>
        <v>1.0099999999999998E-2</v>
      </c>
      <c r="K634" s="10">
        <v>-2.8400000000000002E-2</v>
      </c>
      <c r="L634" s="10">
        <v>-3.85E-2</v>
      </c>
      <c r="M634" s="5">
        <f t="shared" si="37"/>
        <v>-5.3108000000000007E-4</v>
      </c>
      <c r="N634" s="10">
        <v>1.8700000000000001E-2</v>
      </c>
      <c r="O634" s="3">
        <v>1.1000000000000001E-3</v>
      </c>
      <c r="P634" s="3">
        <v>-1.5E-3</v>
      </c>
      <c r="Q634" s="3">
        <v>-2.69E-2</v>
      </c>
      <c r="R634" s="3">
        <f t="shared" si="38"/>
        <v>7.1723124619282735E-3</v>
      </c>
      <c r="S634" s="3">
        <f t="shared" si="39"/>
        <v>-0.25254621344817862</v>
      </c>
      <c r="T634" s="25">
        <v>2.3999999999999998E-3</v>
      </c>
      <c r="U634" s="25">
        <v>3.0000000000000001E-3</v>
      </c>
      <c r="V634" s="25">
        <v>-5.9999999999999995E-4</v>
      </c>
      <c r="W634" s="31">
        <v>630.70299999999997</v>
      </c>
      <c r="X634" s="31">
        <v>619.10299999999995</v>
      </c>
      <c r="Y634" s="31">
        <v>843.80200000000002</v>
      </c>
      <c r="Z634" s="27">
        <v>-17.9024</v>
      </c>
      <c r="AA634" s="27">
        <v>-23.8126</v>
      </c>
      <c r="AB634" s="27">
        <v>-22.6844</v>
      </c>
    </row>
    <row r="635" spans="1:28" ht="12" customHeight="1" x14ac:dyDescent="0.2">
      <c r="A635" s="2" t="s">
        <v>721</v>
      </c>
      <c r="B635" s="2" t="s">
        <v>2223</v>
      </c>
      <c r="C635" s="2" t="s">
        <v>3725</v>
      </c>
      <c r="D635" s="2" t="s">
        <v>5226</v>
      </c>
      <c r="E635" s="2" t="s">
        <v>6728</v>
      </c>
      <c r="F635" s="21">
        <v>634</v>
      </c>
      <c r="G635" s="21">
        <v>1114</v>
      </c>
      <c r="H635" s="22">
        <v>999</v>
      </c>
      <c r="I635" s="3">
        <v>9.4000000000000004E-3</v>
      </c>
      <c r="J635" s="5">
        <f t="shared" si="36"/>
        <v>9.1999999999999998E-3</v>
      </c>
      <c r="K635" s="10">
        <v>6.9999999999999999E-4</v>
      </c>
      <c r="L635" s="10">
        <v>-8.5000000000000006E-3</v>
      </c>
      <c r="M635" s="5">
        <f t="shared" si="37"/>
        <v>1.0268999999999999E-4</v>
      </c>
      <c r="N635" s="10">
        <v>0.1467</v>
      </c>
      <c r="O635" s="3">
        <v>-2.7000000000000001E-3</v>
      </c>
      <c r="P635" s="3">
        <v>-1.3100000000000001E-2</v>
      </c>
      <c r="Q635" s="3">
        <v>1.38E-2</v>
      </c>
      <c r="R635" s="3">
        <f t="shared" si="38"/>
        <v>-2.123513488688736E-4</v>
      </c>
      <c r="S635" s="3">
        <f t="shared" si="39"/>
        <v>-0.30335906981267657</v>
      </c>
      <c r="T635" s="25">
        <v>0</v>
      </c>
      <c r="U635" s="25">
        <v>2.8999999999999998E-3</v>
      </c>
      <c r="V635" s="25">
        <v>-2.8999999999999998E-3</v>
      </c>
      <c r="W635" s="31">
        <v>2062.96</v>
      </c>
      <c r="X635" s="31">
        <v>1799.0129999999999</v>
      </c>
      <c r="Y635" s="31">
        <v>2961.2959999999998</v>
      </c>
      <c r="Z635" s="27">
        <v>1.4731000000000001</v>
      </c>
      <c r="AA635" s="27">
        <v>-15.3749</v>
      </c>
      <c r="AB635" s="27">
        <v>40.897100000000002</v>
      </c>
    </row>
    <row r="636" spans="1:28" ht="12" customHeight="1" x14ac:dyDescent="0.2">
      <c r="A636" s="2" t="s">
        <v>291</v>
      </c>
      <c r="B636" s="2" t="s">
        <v>1792</v>
      </c>
      <c r="C636" s="2" t="s">
        <v>3294</v>
      </c>
      <c r="D636" s="2" t="s">
        <v>4795</v>
      </c>
      <c r="E636" s="2" t="s">
        <v>6297</v>
      </c>
      <c r="F636" s="21">
        <v>635</v>
      </c>
      <c r="G636" s="21">
        <v>578</v>
      </c>
      <c r="H636" s="22">
        <v>294</v>
      </c>
      <c r="I636" s="3">
        <v>9.4000000000000004E-3</v>
      </c>
      <c r="J636" s="5">
        <f t="shared" si="36"/>
        <v>6.9999999999999993E-3</v>
      </c>
      <c r="K636" s="10">
        <v>5.8299999999999998E-2</v>
      </c>
      <c r="L636" s="10">
        <v>5.1299999999999998E-2</v>
      </c>
      <c r="M636" s="5">
        <f t="shared" si="37"/>
        <v>2.4369399999999999E-3</v>
      </c>
      <c r="N636" s="10">
        <v>4.1799999999999997E-2</v>
      </c>
      <c r="O636" s="3">
        <v>5.4999999999999997E-3</v>
      </c>
      <c r="P636" s="3">
        <v>8.8000000000000005E-3</v>
      </c>
      <c r="Q636" s="3">
        <v>4.9500000000000002E-2</v>
      </c>
      <c r="R636" s="3">
        <f t="shared" si="38"/>
        <v>1.884820449063767E-2</v>
      </c>
      <c r="S636" s="3">
        <f t="shared" si="39"/>
        <v>0.32329681802122934</v>
      </c>
      <c r="T636" s="25">
        <v>-4.7999999999999996E-3</v>
      </c>
      <c r="U636" s="25">
        <v>-2.5000000000000001E-3</v>
      </c>
      <c r="V636" s="25">
        <v>-2.3E-3</v>
      </c>
      <c r="W636" s="31">
        <v>2164.9479999999999</v>
      </c>
      <c r="X636" s="31">
        <v>2078.0610000000001</v>
      </c>
      <c r="Y636" s="31">
        <v>1636.0260000000001</v>
      </c>
      <c r="Z636" s="27">
        <v>126.126</v>
      </c>
      <c r="AA636" s="27">
        <v>106.60429999999999</v>
      </c>
      <c r="AB636" s="27">
        <v>80.983999999999995</v>
      </c>
    </row>
    <row r="637" spans="1:28" ht="12" customHeight="1" x14ac:dyDescent="0.2">
      <c r="A637" s="2" t="s">
        <v>1187</v>
      </c>
      <c r="B637" s="2" t="s">
        <v>2689</v>
      </c>
      <c r="C637" s="2" t="s">
        <v>4191</v>
      </c>
      <c r="D637" s="2" t="s">
        <v>5692</v>
      </c>
      <c r="E637" s="2" t="s">
        <v>7194</v>
      </c>
      <c r="F637" s="21">
        <v>636</v>
      </c>
      <c r="G637" s="21">
        <v>958</v>
      </c>
      <c r="H637" s="22">
        <v>660</v>
      </c>
      <c r="I637" s="3">
        <v>9.4000000000000004E-3</v>
      </c>
      <c r="J637" s="5">
        <f t="shared" si="36"/>
        <v>1.0299999999999998E-2</v>
      </c>
      <c r="K637" s="10">
        <v>2.2599999999999999E-2</v>
      </c>
      <c r="L637" s="10">
        <v>1.23E-2</v>
      </c>
      <c r="M637" s="5">
        <f t="shared" si="37"/>
        <v>-8.9495999999999998E-4</v>
      </c>
      <c r="N637" s="10">
        <v>-3.9600000000000003E-2</v>
      </c>
      <c r="O637" s="3">
        <v>0</v>
      </c>
      <c r="P637" s="3">
        <v>-5.4999999999999997E-3</v>
      </c>
      <c r="Q637" s="3">
        <v>2.81E-2</v>
      </c>
      <c r="R637" s="3">
        <f t="shared" si="38"/>
        <v>5.5592461054160937E-3</v>
      </c>
      <c r="S637" s="3">
        <f t="shared" si="39"/>
        <v>0.24598434094761479</v>
      </c>
      <c r="T637" s="25">
        <v>-3.8999999999999998E-3</v>
      </c>
      <c r="U637" s="25">
        <v>-2.8999999999999998E-3</v>
      </c>
      <c r="V637" s="25">
        <v>-1E-3</v>
      </c>
      <c r="W637" s="31">
        <v>3087.3</v>
      </c>
      <c r="X637" s="31">
        <v>3214.7</v>
      </c>
      <c r="Y637" s="31">
        <v>2477.8000000000002</v>
      </c>
      <c r="Z637" s="27">
        <v>69.762900000000002</v>
      </c>
      <c r="AA637" s="27">
        <v>39.424799999999998</v>
      </c>
      <c r="AB637" s="27">
        <v>69.738900000000001</v>
      </c>
    </row>
    <row r="638" spans="1:28" ht="12" customHeight="1" x14ac:dyDescent="0.2">
      <c r="A638" s="2" t="s">
        <v>500</v>
      </c>
      <c r="B638" s="2" t="s">
        <v>2002</v>
      </c>
      <c r="C638" s="2" t="s">
        <v>3504</v>
      </c>
      <c r="D638" s="2" t="s">
        <v>5005</v>
      </c>
      <c r="E638" s="2" t="s">
        <v>6507</v>
      </c>
      <c r="F638" s="21">
        <v>637</v>
      </c>
      <c r="G638" s="21">
        <v>1419</v>
      </c>
      <c r="H638" s="22">
        <v>968</v>
      </c>
      <c r="I638" s="3">
        <v>9.4000000000000004E-3</v>
      </c>
      <c r="J638" s="5">
        <f t="shared" si="36"/>
        <v>8.7999999999999988E-3</v>
      </c>
      <c r="K638" s="10">
        <v>3.0000000000000001E-3</v>
      </c>
      <c r="L638" s="10">
        <v>-5.7999999999999996E-3</v>
      </c>
      <c r="M638" s="5">
        <f t="shared" si="37"/>
        <v>6.3930000000000009E-4</v>
      </c>
      <c r="N638" s="10">
        <v>0.21310000000000001</v>
      </c>
      <c r="O638" s="3">
        <v>-1.9400000000000001E-2</v>
      </c>
      <c r="P638" s="3">
        <v>-9.6799999999999997E-2</v>
      </c>
      <c r="Q638" s="3">
        <v>9.98E-2</v>
      </c>
      <c r="R638" s="3">
        <f t="shared" si="38"/>
        <v>2.2434376601438998E-5</v>
      </c>
      <c r="S638" s="3">
        <f t="shared" si="39"/>
        <v>7.4781255338129985E-3</v>
      </c>
      <c r="T638" s="25">
        <v>-8.0000000000000004E-4</v>
      </c>
      <c r="U638" s="25">
        <v>2.5999999999999999E-3</v>
      </c>
      <c r="V638" s="25">
        <v>-3.3999999999999998E-3</v>
      </c>
      <c r="W638" s="31">
        <v>5308.1</v>
      </c>
      <c r="X638" s="31">
        <v>4375.8</v>
      </c>
      <c r="Y638" s="31">
        <v>5268.7</v>
      </c>
      <c r="Z638" s="27">
        <v>15.785</v>
      </c>
      <c r="AA638" s="27">
        <v>-25.538900000000002</v>
      </c>
      <c r="AB638" s="27">
        <v>525.73170000000005</v>
      </c>
    </row>
    <row r="639" spans="1:28" ht="12" customHeight="1" x14ac:dyDescent="0.2">
      <c r="A639" s="2" t="s">
        <v>1321</v>
      </c>
      <c r="B639" s="2" t="s">
        <v>2823</v>
      </c>
      <c r="C639" s="2" t="s">
        <v>4325</v>
      </c>
      <c r="D639" s="2" t="s">
        <v>5826</v>
      </c>
      <c r="E639" s="2" t="s">
        <v>7328</v>
      </c>
      <c r="F639" s="21">
        <v>638</v>
      </c>
      <c r="G639" s="21">
        <v>164</v>
      </c>
      <c r="H639" s="22">
        <v>540</v>
      </c>
      <c r="I639" s="3">
        <v>9.4000000000000004E-3</v>
      </c>
      <c r="J639" s="5">
        <f t="shared" si="36"/>
        <v>-6.9999999999999923E-4</v>
      </c>
      <c r="K639" s="10">
        <v>3.1E-2</v>
      </c>
      <c r="L639" s="10">
        <v>3.1699999999999999E-2</v>
      </c>
      <c r="M639" s="5">
        <f t="shared" si="37"/>
        <v>1.00719E-2</v>
      </c>
      <c r="N639" s="10">
        <v>0.32490000000000002</v>
      </c>
      <c r="O639" s="3">
        <v>2.24E-2</v>
      </c>
      <c r="P639" s="3">
        <v>1.2E-2</v>
      </c>
      <c r="Q639" s="3">
        <v>1.9E-2</v>
      </c>
      <c r="R639" s="3">
        <f t="shared" si="38"/>
        <v>9.9879121024310569E-2</v>
      </c>
      <c r="S639" s="3">
        <f t="shared" si="39"/>
        <v>3.2219071298164699</v>
      </c>
      <c r="T639" s="25">
        <v>1.8E-3</v>
      </c>
      <c r="U639" s="25">
        <v>5.0000000000000001E-3</v>
      </c>
      <c r="V639" s="25">
        <v>-3.2000000000000002E-3</v>
      </c>
      <c r="W639" s="31">
        <v>3514.991</v>
      </c>
      <c r="X639" s="31">
        <v>2653.0129999999999</v>
      </c>
      <c r="Y639" s="31">
        <v>832.56</v>
      </c>
      <c r="Z639" s="27">
        <v>109.0979</v>
      </c>
      <c r="AA639" s="27">
        <v>84.187600000000003</v>
      </c>
      <c r="AB639" s="27">
        <v>15.8302</v>
      </c>
    </row>
    <row r="640" spans="1:28" ht="12" customHeight="1" x14ac:dyDescent="0.2">
      <c r="A640" s="2" t="s">
        <v>497</v>
      </c>
      <c r="B640" s="2" t="s">
        <v>1999</v>
      </c>
      <c r="C640" s="2" t="s">
        <v>3501</v>
      </c>
      <c r="D640" s="2" t="s">
        <v>5002</v>
      </c>
      <c r="E640" s="2" t="s">
        <v>6504</v>
      </c>
      <c r="F640" s="21">
        <v>639</v>
      </c>
      <c r="G640" s="21">
        <v>1028</v>
      </c>
      <c r="H640" s="22">
        <v>548</v>
      </c>
      <c r="I640" s="3">
        <v>9.4000000000000004E-3</v>
      </c>
      <c r="J640" s="5">
        <f t="shared" si="36"/>
        <v>1.03E-2</v>
      </c>
      <c r="K640" s="10">
        <v>3.0700000000000002E-2</v>
      </c>
      <c r="L640" s="10">
        <v>2.0400000000000001E-2</v>
      </c>
      <c r="M640" s="5">
        <f t="shared" si="37"/>
        <v>-8.5960000000000008E-4</v>
      </c>
      <c r="N640" s="10">
        <v>-2.8000000000000001E-2</v>
      </c>
      <c r="O640" s="3">
        <v>-1E-3</v>
      </c>
      <c r="P640" s="3">
        <v>-3.5999999999999999E-3</v>
      </c>
      <c r="Q640" s="3">
        <v>3.4299999999999997E-2</v>
      </c>
      <c r="R640" s="3">
        <f t="shared" si="38"/>
        <v>-1.3923652781823463E-3</v>
      </c>
      <c r="S640" s="3">
        <f t="shared" si="39"/>
        <v>-4.5353917856102481E-2</v>
      </c>
      <c r="T640" s="25">
        <v>-4.0000000000000001E-3</v>
      </c>
      <c r="U640" s="25">
        <v>-4.5999999999999999E-3</v>
      </c>
      <c r="V640" s="25">
        <v>5.9999999999999995E-4</v>
      </c>
      <c r="W640" s="31">
        <v>3277.3</v>
      </c>
      <c r="X640" s="31">
        <v>3371.7</v>
      </c>
      <c r="Y640" s="31">
        <v>3433</v>
      </c>
      <c r="Z640" s="27">
        <v>100.5882</v>
      </c>
      <c r="AA640" s="27">
        <v>68.908500000000004</v>
      </c>
      <c r="AB640" s="27">
        <v>117.86499999999999</v>
      </c>
    </row>
    <row r="641" spans="1:28" ht="12" customHeight="1" x14ac:dyDescent="0.2">
      <c r="A641" s="2" t="s">
        <v>270</v>
      </c>
      <c r="B641" s="2" t="s">
        <v>1771</v>
      </c>
      <c r="C641" s="2" t="s">
        <v>3273</v>
      </c>
      <c r="D641" s="2" t="s">
        <v>4774</v>
      </c>
      <c r="E641" s="2" t="s">
        <v>6276</v>
      </c>
      <c r="F641" s="21">
        <v>640</v>
      </c>
      <c r="G641" s="21">
        <v>401</v>
      </c>
      <c r="H641" s="22">
        <v>258</v>
      </c>
      <c r="I641" s="3">
        <v>9.1999999999999998E-3</v>
      </c>
      <c r="J641" s="5">
        <f t="shared" si="36"/>
        <v>5.7999999999999996E-3</v>
      </c>
      <c r="K641" s="10">
        <v>6.3899999999999998E-2</v>
      </c>
      <c r="L641" s="10">
        <v>5.8099999999999999E-2</v>
      </c>
      <c r="M641" s="5">
        <f t="shared" si="37"/>
        <v>3.3739199999999999E-3</v>
      </c>
      <c r="N641" s="10">
        <v>5.28E-2</v>
      </c>
      <c r="O641" s="3">
        <v>9.7000000000000003E-3</v>
      </c>
      <c r="P641" s="3">
        <v>3.8600000000000002E-2</v>
      </c>
      <c r="Q641" s="3">
        <v>2.53E-2</v>
      </c>
      <c r="R641" s="3">
        <f t="shared" si="38"/>
        <v>9.7701704851606789E-3</v>
      </c>
      <c r="S641" s="3">
        <f t="shared" si="39"/>
        <v>0.1528978166691812</v>
      </c>
      <c r="T641" s="25">
        <v>5.0000000000000001E-3</v>
      </c>
      <c r="U641" s="25">
        <v>6.3E-3</v>
      </c>
      <c r="V641" s="25">
        <v>-1.2999999999999999E-3</v>
      </c>
      <c r="W641" s="31">
        <v>106982</v>
      </c>
      <c r="X641" s="31">
        <v>101621</v>
      </c>
      <c r="Y641" s="31">
        <v>92794</v>
      </c>
      <c r="Z641" s="27">
        <v>6840.8815000000004</v>
      </c>
      <c r="AA641" s="27">
        <v>5906.7226000000001</v>
      </c>
      <c r="AB641" s="27">
        <v>2351.8998000000001</v>
      </c>
    </row>
    <row r="642" spans="1:28" ht="12" customHeight="1" x14ac:dyDescent="0.2">
      <c r="A642" s="2" t="s">
        <v>633</v>
      </c>
      <c r="B642" s="2" t="s">
        <v>2135</v>
      </c>
      <c r="C642" s="2" t="s">
        <v>3637</v>
      </c>
      <c r="D642" s="2" t="s">
        <v>5138</v>
      </c>
      <c r="E642" s="2" t="s">
        <v>6640</v>
      </c>
      <c r="F642" s="21">
        <v>641</v>
      </c>
      <c r="G642" s="21">
        <v>1124</v>
      </c>
      <c r="H642" s="22">
        <v>1059</v>
      </c>
      <c r="I642" s="3">
        <v>9.1999999999999998E-3</v>
      </c>
      <c r="J642" s="5">
        <f t="shared" ref="J642:J705" si="40">K642-L642</f>
        <v>8.9999999999999993E-3</v>
      </c>
      <c r="K642" s="10">
        <v>-3.7000000000000002E-3</v>
      </c>
      <c r="L642" s="10">
        <v>-1.2699999999999999E-2</v>
      </c>
      <c r="M642" s="5">
        <f t="shared" ref="M642:M705" si="41">N642*K642</f>
        <v>1.2061999999999999E-4</v>
      </c>
      <c r="N642" s="10">
        <v>-3.2599999999999997E-2</v>
      </c>
      <c r="O642" s="3">
        <v>-3.0000000000000001E-3</v>
      </c>
      <c r="P642" s="3">
        <v>-1.5900000000000001E-2</v>
      </c>
      <c r="Q642" s="3">
        <v>1.2200000000000001E-2</v>
      </c>
      <c r="R642" s="3">
        <f t="shared" ref="R642:R705" si="42">S642*K642</f>
        <v>8.5326840685147072E-4</v>
      </c>
      <c r="S642" s="3">
        <f t="shared" si="39"/>
        <v>-0.23061308293282992</v>
      </c>
      <c r="T642" s="25">
        <v>1.1999999999999999E-3</v>
      </c>
      <c r="U642" s="25">
        <v>2.2000000000000001E-3</v>
      </c>
      <c r="V642" s="25">
        <v>-1E-3</v>
      </c>
      <c r="W642" s="31">
        <v>2182.7930000000001</v>
      </c>
      <c r="X642" s="31">
        <v>2256.357</v>
      </c>
      <c r="Y642" s="31">
        <v>2837.0549999999998</v>
      </c>
      <c r="Z642" s="27">
        <v>-8.0309000000000008</v>
      </c>
      <c r="AA642" s="27">
        <v>-28.747699999999998</v>
      </c>
      <c r="AB642" s="27">
        <v>34.647399999999998</v>
      </c>
    </row>
    <row r="643" spans="1:28" ht="12" customHeight="1" x14ac:dyDescent="0.2">
      <c r="A643" s="2" t="s">
        <v>707</v>
      </c>
      <c r="B643" s="2" t="s">
        <v>2209</v>
      </c>
      <c r="C643" s="2" t="s">
        <v>3711</v>
      </c>
      <c r="D643" s="2" t="s">
        <v>5212</v>
      </c>
      <c r="E643" s="2" t="s">
        <v>6714</v>
      </c>
      <c r="F643" s="21">
        <v>642</v>
      </c>
      <c r="G643" s="21">
        <v>289</v>
      </c>
      <c r="H643" s="22">
        <v>483</v>
      </c>
      <c r="I643" s="3">
        <v>9.1000000000000004E-3</v>
      </c>
      <c r="J643" s="5">
        <f t="shared" si="40"/>
        <v>1.8999999999999989E-3</v>
      </c>
      <c r="K643" s="10">
        <v>3.5499999999999997E-2</v>
      </c>
      <c r="L643" s="10">
        <v>3.3599999999999998E-2</v>
      </c>
      <c r="M643" s="5">
        <f t="shared" si="41"/>
        <v>7.1745499999999992E-3</v>
      </c>
      <c r="N643" s="10">
        <v>0.2021</v>
      </c>
      <c r="O643" s="3">
        <v>1.4E-2</v>
      </c>
      <c r="P643" s="3">
        <v>3.3700000000000001E-2</v>
      </c>
      <c r="Q643" s="3">
        <v>1.8E-3</v>
      </c>
      <c r="R643" s="3">
        <f t="shared" si="42"/>
        <v>3.6419174592312774E-2</v>
      </c>
      <c r="S643" s="3">
        <f t="shared" ref="S643:S706" si="43">(W643-Y643)/Y643</f>
        <v>1.0258922420369796</v>
      </c>
      <c r="T643" s="25">
        <v>-4.1999999999999997E-3</v>
      </c>
      <c r="U643" s="25">
        <v>1.4E-3</v>
      </c>
      <c r="V643" s="25">
        <v>-5.5999999999999999E-3</v>
      </c>
      <c r="W643" s="31">
        <v>438.16199999999998</v>
      </c>
      <c r="X643" s="31">
        <v>364.48500000000001</v>
      </c>
      <c r="Y643" s="31">
        <v>216.28100000000001</v>
      </c>
      <c r="Z643" s="27">
        <v>15.5572</v>
      </c>
      <c r="AA643" s="27">
        <v>12.2361</v>
      </c>
      <c r="AB643" s="27">
        <v>0.38790000000000002</v>
      </c>
    </row>
    <row r="644" spans="1:28" ht="12" customHeight="1" x14ac:dyDescent="0.2">
      <c r="A644" s="2" t="s">
        <v>139</v>
      </c>
      <c r="B644" s="2" t="s">
        <v>1640</v>
      </c>
      <c r="C644" s="2" t="s">
        <v>3142</v>
      </c>
      <c r="D644" s="2" t="s">
        <v>4643</v>
      </c>
      <c r="E644" s="2" t="s">
        <v>6145</v>
      </c>
      <c r="F644" s="21">
        <v>643</v>
      </c>
      <c r="G644" s="21">
        <v>703</v>
      </c>
      <c r="H644" s="22">
        <v>441</v>
      </c>
      <c r="I644" s="3">
        <v>9.1000000000000004E-3</v>
      </c>
      <c r="J644" s="5">
        <f t="shared" si="40"/>
        <v>5.7999999999999996E-3</v>
      </c>
      <c r="K644" s="10">
        <v>3.95E-2</v>
      </c>
      <c r="L644" s="10">
        <v>3.3700000000000001E-2</v>
      </c>
      <c r="M644" s="5">
        <f t="shared" si="41"/>
        <v>3.2469E-3</v>
      </c>
      <c r="N644" s="10">
        <v>8.2199999999999995E-2</v>
      </c>
      <c r="O644" s="3">
        <v>3.3999999999999998E-3</v>
      </c>
      <c r="P644" s="3">
        <v>1.5599999999999999E-2</v>
      </c>
      <c r="Q644" s="3">
        <v>2.3900000000000001E-2</v>
      </c>
      <c r="R644" s="3">
        <f t="shared" si="42"/>
        <v>1.4622777600839341E-3</v>
      </c>
      <c r="S644" s="3">
        <f t="shared" si="43"/>
        <v>3.7019690128707192E-2</v>
      </c>
      <c r="T644" s="25">
        <v>2.7000000000000001E-3</v>
      </c>
      <c r="U644" s="25">
        <v>5.1000000000000004E-3</v>
      </c>
      <c r="V644" s="25">
        <v>-2.3999999999999998E-3</v>
      </c>
      <c r="W644" s="31">
        <v>5535.3</v>
      </c>
      <c r="X644" s="31">
        <v>5115</v>
      </c>
      <c r="Y644" s="31">
        <v>5337.7</v>
      </c>
      <c r="Z644" s="27">
        <v>218.66560000000001</v>
      </c>
      <c r="AA644" s="27">
        <v>172.20689999999999</v>
      </c>
      <c r="AB644" s="27">
        <v>127.51390000000001</v>
      </c>
    </row>
    <row r="645" spans="1:28" ht="12" customHeight="1" x14ac:dyDescent="0.2">
      <c r="A645" s="2" t="s">
        <v>1266</v>
      </c>
      <c r="B645" s="2" t="s">
        <v>2768</v>
      </c>
      <c r="C645" s="2" t="s">
        <v>4270</v>
      </c>
      <c r="D645" s="2" t="s">
        <v>5771</v>
      </c>
      <c r="E645" s="2" t="s">
        <v>7273</v>
      </c>
      <c r="F645" s="21">
        <v>644</v>
      </c>
      <c r="G645" s="21">
        <v>530</v>
      </c>
      <c r="H645" s="22">
        <v>434</v>
      </c>
      <c r="I645" s="3">
        <v>9.1000000000000004E-3</v>
      </c>
      <c r="J645" s="5">
        <f t="shared" si="40"/>
        <v>-3.0000000000000027E-3</v>
      </c>
      <c r="K645" s="10">
        <v>4.0099999999999997E-2</v>
      </c>
      <c r="L645" s="10">
        <v>4.3099999999999999E-2</v>
      </c>
      <c r="M645" s="5">
        <f t="shared" si="41"/>
        <v>1.2118220000000001E-2</v>
      </c>
      <c r="N645" s="10">
        <v>0.30220000000000002</v>
      </c>
      <c r="O645" s="3">
        <v>6.7000000000000002E-3</v>
      </c>
      <c r="P645" s="3">
        <v>1.7999999999999999E-2</v>
      </c>
      <c r="Q645" s="3">
        <v>2.2100000000000002E-2</v>
      </c>
      <c r="R645" s="3">
        <f t="shared" si="42"/>
        <v>1.5422998030640164E-2</v>
      </c>
      <c r="S645" s="3">
        <f t="shared" si="43"/>
        <v>0.38461341722294679</v>
      </c>
      <c r="T645" s="25">
        <v>6.8999999999999999E-3</v>
      </c>
      <c r="U645" s="25">
        <v>7.9000000000000008E-3</v>
      </c>
      <c r="V645" s="25">
        <v>-1E-3</v>
      </c>
      <c r="W645" s="31">
        <v>5413.7</v>
      </c>
      <c r="X645" s="31">
        <v>4157.2</v>
      </c>
      <c r="Y645" s="31">
        <v>3909.9</v>
      </c>
      <c r="Z645" s="27">
        <v>217.2577</v>
      </c>
      <c r="AA645" s="27">
        <v>179.34039999999999</v>
      </c>
      <c r="AB645" s="27">
        <v>86.347499999999997</v>
      </c>
    </row>
    <row r="646" spans="1:28" ht="12" customHeight="1" x14ac:dyDescent="0.2">
      <c r="A646" s="2" t="s">
        <v>646</v>
      </c>
      <c r="B646" s="2" t="s">
        <v>2148</v>
      </c>
      <c r="C646" s="2" t="s">
        <v>3650</v>
      </c>
      <c r="D646" s="2" t="s">
        <v>5151</v>
      </c>
      <c r="E646" s="2" t="s">
        <v>6653</v>
      </c>
      <c r="F646" s="21">
        <v>645</v>
      </c>
      <c r="G646" s="21">
        <v>775</v>
      </c>
      <c r="H646" s="22">
        <v>1113</v>
      </c>
      <c r="I646" s="3">
        <v>9.1000000000000004E-3</v>
      </c>
      <c r="J646" s="5">
        <f t="shared" si="40"/>
        <v>9.300000000000001E-3</v>
      </c>
      <c r="K646" s="10">
        <v>-8.8000000000000005E-3</v>
      </c>
      <c r="L646" s="10">
        <v>-1.8100000000000002E-2</v>
      </c>
      <c r="M646" s="5">
        <f t="shared" si="41"/>
        <v>-1.8480000000000002E-4</v>
      </c>
      <c r="N646" s="10">
        <v>2.1000000000000001E-2</v>
      </c>
      <c r="O646" s="3">
        <v>2.3999999999999998E-3</v>
      </c>
      <c r="P646" s="3">
        <v>1.32E-2</v>
      </c>
      <c r="Q646" s="3">
        <v>-2.1999999999999999E-2</v>
      </c>
      <c r="R646" s="3">
        <f t="shared" si="42"/>
        <v>-1.0220977917981069E-3</v>
      </c>
      <c r="S646" s="3">
        <f t="shared" si="43"/>
        <v>0.11614747634069396</v>
      </c>
      <c r="T646" s="25">
        <v>5.9999999999999995E-4</v>
      </c>
      <c r="U646" s="25">
        <v>5.4999999999999997E-3</v>
      </c>
      <c r="V646" s="25">
        <v>-4.8999999999999998E-3</v>
      </c>
      <c r="W646" s="31">
        <v>735.94299999999998</v>
      </c>
      <c r="X646" s="31">
        <v>720.80799999999999</v>
      </c>
      <c r="Y646" s="31">
        <v>659.36</v>
      </c>
      <c r="Z646" s="27">
        <v>-6.4927000000000001</v>
      </c>
      <c r="AA646" s="27">
        <v>-13.045500000000001</v>
      </c>
      <c r="AB646" s="27">
        <v>-14.522600000000001</v>
      </c>
    </row>
    <row r="647" spans="1:28" ht="12" customHeight="1" x14ac:dyDescent="0.2">
      <c r="A647" s="2" t="s">
        <v>627</v>
      </c>
      <c r="B647" s="2" t="s">
        <v>2129</v>
      </c>
      <c r="C647" s="2" t="s">
        <v>3631</v>
      </c>
      <c r="D647" s="2" t="s">
        <v>5132</v>
      </c>
      <c r="E647" s="2" t="s">
        <v>6634</v>
      </c>
      <c r="F647" s="21">
        <v>646</v>
      </c>
      <c r="G647" s="21">
        <v>1095</v>
      </c>
      <c r="H647" s="22">
        <v>1246</v>
      </c>
      <c r="I647" s="3">
        <v>8.8999999999999999E-3</v>
      </c>
      <c r="J647" s="5">
        <f t="shared" si="40"/>
        <v>1.1799999999999998E-2</v>
      </c>
      <c r="K647" s="10">
        <v>-2.7099999999999999E-2</v>
      </c>
      <c r="L647" s="10">
        <v>-3.8899999999999997E-2</v>
      </c>
      <c r="M647" s="5">
        <f t="shared" si="41"/>
        <v>-2.81569E-3</v>
      </c>
      <c r="N647" s="10">
        <v>0.10390000000000001</v>
      </c>
      <c r="O647" s="3">
        <v>-2.3E-3</v>
      </c>
      <c r="P647" s="3">
        <v>-1.6299999999999999E-2</v>
      </c>
      <c r="Q647" s="3">
        <v>-1.0800000000000001E-2</v>
      </c>
      <c r="R647" s="3">
        <f t="shared" si="42"/>
        <v>4.7764040350761492E-3</v>
      </c>
      <c r="S647" s="3">
        <f t="shared" si="43"/>
        <v>-0.17625107140502397</v>
      </c>
      <c r="T647" s="25">
        <v>7.0000000000000001E-3</v>
      </c>
      <c r="U647" s="25">
        <v>1.17E-2</v>
      </c>
      <c r="V647" s="25">
        <v>-4.7000000000000002E-3</v>
      </c>
      <c r="W647" s="31">
        <v>124.938</v>
      </c>
      <c r="X647" s="31">
        <v>113.181</v>
      </c>
      <c r="Y647" s="31">
        <v>151.66999999999999</v>
      </c>
      <c r="Z647" s="27">
        <v>-3.3879999999999999</v>
      </c>
      <c r="AA647" s="27">
        <v>-4.4006999999999996</v>
      </c>
      <c r="AB647" s="27">
        <v>-1.6436999999999999</v>
      </c>
    </row>
    <row r="648" spans="1:28" ht="12" customHeight="1" x14ac:dyDescent="0.2">
      <c r="A648" s="2" t="s">
        <v>222</v>
      </c>
      <c r="B648" s="2" t="s">
        <v>1723</v>
      </c>
      <c r="C648" s="2" t="s">
        <v>3225</v>
      </c>
      <c r="D648" s="2" t="s">
        <v>4726</v>
      </c>
      <c r="E648" s="2" t="s">
        <v>6228</v>
      </c>
      <c r="F648" s="21">
        <v>647</v>
      </c>
      <c r="G648" s="21">
        <v>791</v>
      </c>
      <c r="H648" s="22">
        <v>584</v>
      </c>
      <c r="I648" s="3">
        <v>8.8999999999999999E-3</v>
      </c>
      <c r="J648" s="5">
        <f t="shared" si="40"/>
        <v>6.3E-3</v>
      </c>
      <c r="K648" s="10">
        <v>2.76E-2</v>
      </c>
      <c r="L648" s="10">
        <v>2.1299999999999999E-2</v>
      </c>
      <c r="M648" s="5">
        <f t="shared" si="41"/>
        <v>2.58888E-3</v>
      </c>
      <c r="N648" s="10">
        <v>9.3799999999999994E-2</v>
      </c>
      <c r="O648" s="3">
        <v>2.2000000000000001E-3</v>
      </c>
      <c r="P648" s="3">
        <v>5.4999999999999997E-3</v>
      </c>
      <c r="Q648" s="3">
        <v>2.2100000000000002E-2</v>
      </c>
      <c r="R648" s="3">
        <f t="shared" si="42"/>
        <v>5.5254592028812412E-3</v>
      </c>
      <c r="S648" s="3">
        <f t="shared" si="43"/>
        <v>0.20019779720584208</v>
      </c>
      <c r="T648" s="25">
        <v>-6.9999999999999999E-4</v>
      </c>
      <c r="U648" s="25">
        <v>1.1999999999999999E-3</v>
      </c>
      <c r="V648" s="25">
        <v>-1.9E-3</v>
      </c>
      <c r="W648" s="31">
        <v>12665.967000000001</v>
      </c>
      <c r="X648" s="31">
        <v>11579.672</v>
      </c>
      <c r="Y648" s="31">
        <v>10553.233</v>
      </c>
      <c r="Z648" s="27">
        <v>350.03129999999999</v>
      </c>
      <c r="AA648" s="27">
        <v>246.7473</v>
      </c>
      <c r="AB648" s="27">
        <v>233.1044</v>
      </c>
    </row>
    <row r="649" spans="1:28" ht="12" customHeight="1" x14ac:dyDescent="0.2">
      <c r="A649" s="2" t="s">
        <v>892</v>
      </c>
      <c r="B649" s="2" t="s">
        <v>2394</v>
      </c>
      <c r="C649" s="2" t="s">
        <v>3896</v>
      </c>
      <c r="D649" s="2" t="s">
        <v>5397</v>
      </c>
      <c r="E649" s="2" t="s">
        <v>6899</v>
      </c>
      <c r="F649" s="21">
        <v>648</v>
      </c>
      <c r="G649" s="21">
        <v>464</v>
      </c>
      <c r="H649" s="22">
        <v>347</v>
      </c>
      <c r="I649" s="3">
        <v>8.8000000000000005E-3</v>
      </c>
      <c r="J649" s="5">
        <f t="shared" si="40"/>
        <v>7.0000000000000617E-4</v>
      </c>
      <c r="K649" s="10">
        <v>0.05</v>
      </c>
      <c r="L649" s="10">
        <v>4.9299999999999997E-2</v>
      </c>
      <c r="M649" s="5">
        <f t="shared" si="41"/>
        <v>8.1150000000000007E-3</v>
      </c>
      <c r="N649" s="10">
        <v>0.1623</v>
      </c>
      <c r="O649" s="3">
        <v>8.0000000000000002E-3</v>
      </c>
      <c r="P649" s="3">
        <v>4.0300000000000002E-2</v>
      </c>
      <c r="Q649" s="3">
        <v>9.7000000000000003E-3</v>
      </c>
      <c r="R649" s="3">
        <f t="shared" si="42"/>
        <v>-2.9516749038989567E-4</v>
      </c>
      <c r="S649" s="3">
        <f t="shared" si="43"/>
        <v>-5.9033498077979132E-3</v>
      </c>
      <c r="T649" s="25">
        <v>-4.3E-3</v>
      </c>
      <c r="U649" s="25">
        <v>-2.0000000000000001E-4</v>
      </c>
      <c r="V649" s="25">
        <v>-4.1000000000000003E-3</v>
      </c>
      <c r="W649" s="31">
        <v>7241</v>
      </c>
      <c r="X649" s="31">
        <v>6230</v>
      </c>
      <c r="Y649" s="31">
        <v>7284</v>
      </c>
      <c r="Z649" s="27">
        <v>361.85070000000002</v>
      </c>
      <c r="AA649" s="27">
        <v>306.94549999999998</v>
      </c>
      <c r="AB649" s="27">
        <v>70.804400000000001</v>
      </c>
    </row>
    <row r="650" spans="1:28" ht="12" customHeight="1" x14ac:dyDescent="0.2">
      <c r="A650" s="2" t="s">
        <v>906</v>
      </c>
      <c r="B650" s="2" t="s">
        <v>2408</v>
      </c>
      <c r="C650" s="2" t="s">
        <v>3910</v>
      </c>
      <c r="D650" s="2" t="s">
        <v>5411</v>
      </c>
      <c r="E650" s="2" t="s">
        <v>6913</v>
      </c>
      <c r="F650" s="21">
        <v>649</v>
      </c>
      <c r="G650" s="21">
        <v>784</v>
      </c>
      <c r="H650" s="22">
        <v>778</v>
      </c>
      <c r="I650" s="3">
        <v>8.8000000000000005E-3</v>
      </c>
      <c r="J650" s="5">
        <f t="shared" si="40"/>
        <v>7.7999999999999996E-3</v>
      </c>
      <c r="K650" s="10">
        <v>1.47E-2</v>
      </c>
      <c r="L650" s="10">
        <v>6.8999999999999999E-3</v>
      </c>
      <c r="M650" s="5">
        <f t="shared" si="41"/>
        <v>9.9813000000000007E-4</v>
      </c>
      <c r="N650" s="10">
        <v>6.7900000000000002E-2</v>
      </c>
      <c r="O650" s="3">
        <v>2.3E-3</v>
      </c>
      <c r="P650" s="3">
        <v>8.8999999999999999E-3</v>
      </c>
      <c r="Q650" s="3">
        <v>5.7999999999999996E-3</v>
      </c>
      <c r="R650" s="3">
        <f t="shared" si="42"/>
        <v>2.7397138980048375E-3</v>
      </c>
      <c r="S650" s="3">
        <f t="shared" si="43"/>
        <v>0.18637509510236991</v>
      </c>
      <c r="T650" s="25">
        <v>-1.9E-3</v>
      </c>
      <c r="U650" s="25">
        <v>5.0000000000000001E-4</v>
      </c>
      <c r="V650" s="25">
        <v>-2.3999999999999998E-3</v>
      </c>
      <c r="W650" s="31">
        <v>417.90300000000002</v>
      </c>
      <c r="X650" s="31">
        <v>391.33600000000001</v>
      </c>
      <c r="Y650" s="31">
        <v>352.25200000000001</v>
      </c>
      <c r="Z650" s="27">
        <v>6.1540999999999997</v>
      </c>
      <c r="AA650" s="27">
        <v>2.7038000000000002</v>
      </c>
      <c r="AB650" s="27">
        <v>2.0566</v>
      </c>
    </row>
    <row r="651" spans="1:28" ht="12" customHeight="1" x14ac:dyDescent="0.2">
      <c r="A651" s="2" t="s">
        <v>785</v>
      </c>
      <c r="B651" s="2" t="s">
        <v>2287</v>
      </c>
      <c r="C651" s="2" t="s">
        <v>3789</v>
      </c>
      <c r="D651" s="2" t="s">
        <v>5290</v>
      </c>
      <c r="E651" s="2" t="s">
        <v>6792</v>
      </c>
      <c r="F651" s="21">
        <v>650</v>
      </c>
      <c r="G651" s="21">
        <v>597</v>
      </c>
      <c r="H651" s="22">
        <v>669</v>
      </c>
      <c r="I651" s="3">
        <v>8.8000000000000005E-3</v>
      </c>
      <c r="J651" s="5">
        <f t="shared" si="40"/>
        <v>6.1000000000000013E-3</v>
      </c>
      <c r="K651" s="10">
        <v>2.1700000000000001E-2</v>
      </c>
      <c r="L651" s="10">
        <v>1.5599999999999999E-2</v>
      </c>
      <c r="M651" s="5">
        <f t="shared" si="41"/>
        <v>2.7081599999999998E-3</v>
      </c>
      <c r="N651" s="10">
        <v>0.12479999999999999</v>
      </c>
      <c r="O651" s="3">
        <v>5.1000000000000004E-3</v>
      </c>
      <c r="P651" s="3">
        <v>7.7000000000000002E-3</v>
      </c>
      <c r="Q651" s="3">
        <v>1.4E-2</v>
      </c>
      <c r="R651" s="3">
        <f t="shared" si="42"/>
        <v>1.7657384026816731E-2</v>
      </c>
      <c r="S651" s="3">
        <f t="shared" si="43"/>
        <v>0.81370433303302903</v>
      </c>
      <c r="T651" s="25">
        <v>4.1999999999999997E-3</v>
      </c>
      <c r="U651" s="25">
        <v>4.4000000000000003E-3</v>
      </c>
      <c r="V651" s="25">
        <v>-2.0000000000000001E-4</v>
      </c>
      <c r="W651" s="31">
        <v>10814.835999999999</v>
      </c>
      <c r="X651" s="31">
        <v>9614.7479999999996</v>
      </c>
      <c r="Y651" s="31">
        <v>5962.8440000000001</v>
      </c>
      <c r="Z651" s="27">
        <v>234.9674</v>
      </c>
      <c r="AA651" s="27">
        <v>149.96440000000001</v>
      </c>
      <c r="AB651" s="27">
        <v>83.223399999999998</v>
      </c>
    </row>
    <row r="652" spans="1:28" ht="12" customHeight="1" x14ac:dyDescent="0.2">
      <c r="A652" s="2" t="s">
        <v>1474</v>
      </c>
      <c r="B652" s="2" t="s">
        <v>2976</v>
      </c>
      <c r="C652" s="2" t="s">
        <v>4478</v>
      </c>
      <c r="D652" s="2" t="s">
        <v>5979</v>
      </c>
      <c r="E652" s="2" t="s">
        <v>7481</v>
      </c>
      <c r="F652" s="21">
        <v>651</v>
      </c>
      <c r="G652" s="21">
        <v>238</v>
      </c>
      <c r="H652" s="22">
        <v>494</v>
      </c>
      <c r="I652" s="3">
        <v>8.6999999999999994E-3</v>
      </c>
      <c r="J652" s="5">
        <f t="shared" si="40"/>
        <v>1.9999999999999879E-4</v>
      </c>
      <c r="K652" s="10">
        <v>3.4200000000000001E-2</v>
      </c>
      <c r="L652" s="10">
        <v>3.4000000000000002E-2</v>
      </c>
      <c r="M652" s="5">
        <f t="shared" si="41"/>
        <v>8.5260600000000002E-3</v>
      </c>
      <c r="N652" s="10">
        <v>0.24929999999999999</v>
      </c>
      <c r="O652" s="3">
        <v>1.66E-2</v>
      </c>
      <c r="P652" s="3">
        <v>3.9899999999999998E-2</v>
      </c>
      <c r="Q652" s="3">
        <v>-5.7000000000000002E-3</v>
      </c>
      <c r="R652" s="3">
        <f t="shared" si="42"/>
        <v>4.3306555578596702E-2</v>
      </c>
      <c r="S652" s="3">
        <f t="shared" si="43"/>
        <v>1.2662735549297282</v>
      </c>
      <c r="T652" s="25">
        <v>6.7000000000000002E-3</v>
      </c>
      <c r="U652" s="25"/>
      <c r="V652" s="25"/>
      <c r="W652" s="31">
        <v>677.57500000000005</v>
      </c>
      <c r="X652" s="31">
        <v>542.34299999999996</v>
      </c>
      <c r="Y652" s="31">
        <v>298.98200000000003</v>
      </c>
      <c r="Z652" s="27">
        <v>23.166799999999999</v>
      </c>
      <c r="AA652" s="27">
        <v>18.424299999999999</v>
      </c>
      <c r="AB652" s="27">
        <v>-1.6977</v>
      </c>
    </row>
    <row r="653" spans="1:28" ht="12" customHeight="1" x14ac:dyDescent="0.2">
      <c r="A653" s="2" t="s">
        <v>76</v>
      </c>
      <c r="B653" s="2" t="s">
        <v>1577</v>
      </c>
      <c r="C653" s="2" t="s">
        <v>3079</v>
      </c>
      <c r="D653" s="2" t="s">
        <v>4580</v>
      </c>
      <c r="E653" s="2" t="s">
        <v>6082</v>
      </c>
      <c r="F653" s="21">
        <v>652</v>
      </c>
      <c r="G653" s="21">
        <v>363</v>
      </c>
      <c r="H653" s="22">
        <v>65</v>
      </c>
      <c r="I653" s="3">
        <v>8.6999999999999994E-3</v>
      </c>
      <c r="J653" s="5">
        <f t="shared" si="40"/>
        <v>1.7000000000000071E-3</v>
      </c>
      <c r="K653" s="10">
        <v>0.13550000000000001</v>
      </c>
      <c r="L653" s="10">
        <v>0.1338</v>
      </c>
      <c r="M653" s="5">
        <f t="shared" si="41"/>
        <v>7.0324500000000009E-3</v>
      </c>
      <c r="N653" s="10">
        <v>5.1900000000000002E-2</v>
      </c>
      <c r="O653" s="3">
        <v>1.0800000000000001E-2</v>
      </c>
      <c r="P653" s="3">
        <v>2.3E-2</v>
      </c>
      <c r="Q653" s="3">
        <v>0.1125</v>
      </c>
      <c r="R653" s="3">
        <f t="shared" si="42"/>
        <v>3.0875428313796222E-2</v>
      </c>
      <c r="S653" s="3">
        <f t="shared" si="43"/>
        <v>0.22786293958521195</v>
      </c>
      <c r="T653" s="25">
        <v>4.5999999999999999E-3</v>
      </c>
      <c r="U653" s="25">
        <v>6.1000000000000004E-3</v>
      </c>
      <c r="V653" s="25">
        <v>-1.5E-3</v>
      </c>
      <c r="W653" s="31">
        <v>2723.4</v>
      </c>
      <c r="X653" s="31">
        <v>2589</v>
      </c>
      <c r="Y653" s="31">
        <v>2218</v>
      </c>
      <c r="Z653" s="27">
        <v>369.07159999999999</v>
      </c>
      <c r="AA653" s="27">
        <v>346.42079999999999</v>
      </c>
      <c r="AB653" s="27">
        <v>249.58690000000001</v>
      </c>
    </row>
    <row r="654" spans="1:28" ht="12" customHeight="1" x14ac:dyDescent="0.2">
      <c r="A654" s="2" t="s">
        <v>1149</v>
      </c>
      <c r="B654" s="2" t="s">
        <v>2651</v>
      </c>
      <c r="C654" s="2" t="s">
        <v>4153</v>
      </c>
      <c r="D654" s="2" t="s">
        <v>5654</v>
      </c>
      <c r="E654" s="2" t="s">
        <v>7156</v>
      </c>
      <c r="F654" s="21">
        <v>653</v>
      </c>
      <c r="G654" s="21">
        <v>376</v>
      </c>
      <c r="H654" s="22">
        <v>616</v>
      </c>
      <c r="I654" s="3">
        <v>8.6E-3</v>
      </c>
      <c r="J654" s="5">
        <f t="shared" si="40"/>
        <v>4.5999999999999999E-3</v>
      </c>
      <c r="K654" s="10">
        <v>2.5499999999999998E-2</v>
      </c>
      <c r="L654" s="10">
        <v>2.0899999999999998E-2</v>
      </c>
      <c r="M654" s="5">
        <f t="shared" si="41"/>
        <v>3.9218999999999999E-3</v>
      </c>
      <c r="N654" s="10">
        <v>0.15379999999999999</v>
      </c>
      <c r="O654" s="3">
        <v>1.0500000000000001E-2</v>
      </c>
      <c r="P654" s="3">
        <v>3.1399999999999997E-2</v>
      </c>
      <c r="Q654" s="3">
        <v>-5.8999999999999999E-3</v>
      </c>
      <c r="R654" s="3">
        <f t="shared" si="42"/>
        <v>2.0838876802760638E-2</v>
      </c>
      <c r="S654" s="3">
        <f t="shared" si="43"/>
        <v>0.81721085501022117</v>
      </c>
      <c r="T654" s="25">
        <v>4.4999999999999997E-3</v>
      </c>
      <c r="U654" s="25">
        <v>1.44E-2</v>
      </c>
      <c r="V654" s="25">
        <v>-9.9000000000000008E-3</v>
      </c>
      <c r="W654" s="31">
        <v>1550.328</v>
      </c>
      <c r="X654" s="31">
        <v>1343.6849999999999</v>
      </c>
      <c r="Y654" s="31">
        <v>853.13599999999997</v>
      </c>
      <c r="Z654" s="27">
        <v>39.608600000000003</v>
      </c>
      <c r="AA654" s="27">
        <v>28.069500000000001</v>
      </c>
      <c r="AB654" s="27">
        <v>-4.9931999999999999</v>
      </c>
    </row>
    <row r="655" spans="1:28" ht="12" customHeight="1" x14ac:dyDescent="0.2">
      <c r="A655" s="2" t="s">
        <v>831</v>
      </c>
      <c r="B655" s="2" t="s">
        <v>2333</v>
      </c>
      <c r="C655" s="2" t="s">
        <v>3835</v>
      </c>
      <c r="D655" s="2" t="s">
        <v>5336</v>
      </c>
      <c r="E655" s="2" t="s">
        <v>6838</v>
      </c>
      <c r="F655" s="21">
        <v>654</v>
      </c>
      <c r="G655" s="21">
        <v>43</v>
      </c>
      <c r="H655" s="22">
        <v>191</v>
      </c>
      <c r="I655" s="3">
        <v>8.6E-3</v>
      </c>
      <c r="J655" s="5">
        <f t="shared" si="40"/>
        <v>-8.199999999999999E-3</v>
      </c>
      <c r="K655" s="10">
        <v>7.8600000000000003E-2</v>
      </c>
      <c r="L655" s="10">
        <v>8.6800000000000002E-2</v>
      </c>
      <c r="M655" s="5">
        <f t="shared" si="41"/>
        <v>1.6757520000000001E-2</v>
      </c>
      <c r="N655" s="10">
        <v>0.2132</v>
      </c>
      <c r="O655" s="3">
        <v>5.8400000000000001E-2</v>
      </c>
      <c r="P655" s="3">
        <v>7.6100000000000001E-2</v>
      </c>
      <c r="Q655" s="3">
        <v>2.5000000000000001E-3</v>
      </c>
      <c r="R655" s="3">
        <f t="shared" si="42"/>
        <v>0.21572065317919076</v>
      </c>
      <c r="S655" s="3">
        <f t="shared" si="43"/>
        <v>2.7445375722543353</v>
      </c>
      <c r="T655" s="25">
        <v>2.5100000000000001E-2</v>
      </c>
      <c r="U655" s="25">
        <v>3.5900000000000001E-2</v>
      </c>
      <c r="V655" s="25">
        <v>-1.0800000000000001E-2</v>
      </c>
      <c r="W655" s="31">
        <v>388.68299999999999</v>
      </c>
      <c r="X655" s="31">
        <v>320.37200000000001</v>
      </c>
      <c r="Y655" s="31">
        <v>103.8</v>
      </c>
      <c r="Z655" s="27">
        <v>30.5641</v>
      </c>
      <c r="AA655" s="27">
        <v>27.8004</v>
      </c>
      <c r="AB655" s="27">
        <v>0.26319999999999999</v>
      </c>
    </row>
    <row r="656" spans="1:28" ht="12" customHeight="1" x14ac:dyDescent="0.2">
      <c r="A656" s="2" t="s">
        <v>1362</v>
      </c>
      <c r="B656" s="2" t="s">
        <v>2864</v>
      </c>
      <c r="C656" s="2" t="s">
        <v>4366</v>
      </c>
      <c r="D656" s="2" t="s">
        <v>5867</v>
      </c>
      <c r="E656" s="2" t="s">
        <v>7369</v>
      </c>
      <c r="F656" s="21">
        <v>655</v>
      </c>
      <c r="G656" s="21">
        <v>683</v>
      </c>
      <c r="H656" s="22">
        <v>292</v>
      </c>
      <c r="I656" s="3">
        <v>8.5000000000000006E-3</v>
      </c>
      <c r="J656" s="5">
        <f t="shared" si="40"/>
        <v>1.8999999999999989E-3</v>
      </c>
      <c r="K656" s="10">
        <v>5.8599999999999999E-2</v>
      </c>
      <c r="L656" s="10">
        <v>5.67E-2</v>
      </c>
      <c r="M656" s="5">
        <f t="shared" si="41"/>
        <v>6.5866399999999995E-3</v>
      </c>
      <c r="N656" s="10">
        <v>0.1124</v>
      </c>
      <c r="O656" s="3">
        <v>3.8E-3</v>
      </c>
      <c r="P656" s="3">
        <v>0.01</v>
      </c>
      <c r="Q656" s="3">
        <v>4.8599999999999997E-2</v>
      </c>
      <c r="R656" s="3">
        <f t="shared" si="42"/>
        <v>8.8598680872653476E-3</v>
      </c>
      <c r="S656" s="3">
        <f t="shared" si="43"/>
        <v>0.15119228817858954</v>
      </c>
      <c r="T656" s="25">
        <v>-4.4999999999999997E-3</v>
      </c>
      <c r="U656" s="25">
        <v>-1.5E-3</v>
      </c>
      <c r="V656" s="25">
        <v>-3.0000000000000001E-3</v>
      </c>
      <c r="W656" s="31">
        <v>6807</v>
      </c>
      <c r="X656" s="31">
        <v>6119</v>
      </c>
      <c r="Y656" s="31">
        <v>5913</v>
      </c>
      <c r="Z656" s="27">
        <v>398.60719999999998</v>
      </c>
      <c r="AA656" s="27">
        <v>346.64510000000001</v>
      </c>
      <c r="AB656" s="27">
        <v>287.38330000000002</v>
      </c>
    </row>
    <row r="657" spans="1:28" ht="12" customHeight="1" x14ac:dyDescent="0.2">
      <c r="A657" s="2" t="s">
        <v>1000</v>
      </c>
      <c r="B657" s="2" t="s">
        <v>2502</v>
      </c>
      <c r="C657" s="2" t="s">
        <v>4004</v>
      </c>
      <c r="D657" s="2" t="s">
        <v>5505</v>
      </c>
      <c r="E657" s="2" t="s">
        <v>7007</v>
      </c>
      <c r="F657" s="21">
        <v>656</v>
      </c>
      <c r="G657" s="21">
        <v>383</v>
      </c>
      <c r="H657" s="22">
        <v>740</v>
      </c>
      <c r="I657" s="3">
        <v>8.5000000000000006E-3</v>
      </c>
      <c r="J657" s="5">
        <f t="shared" si="40"/>
        <v>7.899999999999999E-3</v>
      </c>
      <c r="K657" s="10">
        <v>1.7299999999999999E-2</v>
      </c>
      <c r="L657" s="10">
        <v>9.4000000000000004E-3</v>
      </c>
      <c r="M657" s="5">
        <f t="shared" si="41"/>
        <v>6.0895999999999997E-4</v>
      </c>
      <c r="N657" s="10">
        <v>3.5200000000000002E-2</v>
      </c>
      <c r="O657" s="3">
        <v>1.04E-2</v>
      </c>
      <c r="P657" s="3">
        <v>4.7500000000000001E-2</v>
      </c>
      <c r="Q657" s="3">
        <v>-3.0200000000000001E-2</v>
      </c>
      <c r="R657" s="3">
        <f t="shared" si="42"/>
        <v>4.2620396354658167E-3</v>
      </c>
      <c r="S657" s="3">
        <f t="shared" si="43"/>
        <v>0.24636067257027844</v>
      </c>
      <c r="T657" s="25">
        <v>6.0000000000000001E-3</v>
      </c>
      <c r="U657" s="25">
        <v>1.5599999999999999E-2</v>
      </c>
      <c r="V657" s="25">
        <v>-9.5999999999999992E-3</v>
      </c>
      <c r="W657" s="31">
        <v>3015.192</v>
      </c>
      <c r="X657" s="31">
        <v>2912.7779999999998</v>
      </c>
      <c r="Y657" s="31">
        <v>2419.1970000000001</v>
      </c>
      <c r="Z657" s="27">
        <v>52.124899999999997</v>
      </c>
      <c r="AA657" s="27">
        <v>27.3857</v>
      </c>
      <c r="AB657" s="27">
        <v>-73.099900000000005</v>
      </c>
    </row>
    <row r="658" spans="1:28" ht="12" customHeight="1" x14ac:dyDescent="0.2">
      <c r="A658" s="2" t="s">
        <v>850</v>
      </c>
      <c r="B658" s="2" t="s">
        <v>2352</v>
      </c>
      <c r="C658" s="2" t="s">
        <v>3854</v>
      </c>
      <c r="D658" s="2" t="s">
        <v>5355</v>
      </c>
      <c r="E658" s="2" t="s">
        <v>6857</v>
      </c>
      <c r="F658" s="21">
        <v>657</v>
      </c>
      <c r="G658" s="21">
        <v>918</v>
      </c>
      <c r="H658" s="22">
        <v>1163</v>
      </c>
      <c r="I658" s="3">
        <v>8.5000000000000006E-3</v>
      </c>
      <c r="J658" s="5">
        <f t="shared" si="40"/>
        <v>1.0100000000000001E-2</v>
      </c>
      <c r="K658" s="10">
        <v>-1.43E-2</v>
      </c>
      <c r="L658" s="10">
        <v>-2.4400000000000002E-2</v>
      </c>
      <c r="M658" s="5">
        <f t="shared" si="41"/>
        <v>-1.5687100000000001E-3</v>
      </c>
      <c r="N658" s="10">
        <v>0.10970000000000001</v>
      </c>
      <c r="O658" s="3">
        <v>4.0000000000000002E-4</v>
      </c>
      <c r="P658" s="3">
        <v>8.5000000000000006E-3</v>
      </c>
      <c r="Q658" s="3">
        <v>-2.2800000000000001E-2</v>
      </c>
      <c r="R658" s="3">
        <f t="shared" si="42"/>
        <v>-6.4506192597528836E-3</v>
      </c>
      <c r="S658" s="3">
        <f t="shared" si="43"/>
        <v>0.45109225592677504</v>
      </c>
      <c r="T658" s="25">
        <v>-1.1000000000000001E-3</v>
      </c>
      <c r="U658" s="25">
        <v>6.3E-3</v>
      </c>
      <c r="V658" s="25">
        <v>-7.4000000000000003E-3</v>
      </c>
      <c r="W658" s="31">
        <v>7699.7479999999996</v>
      </c>
      <c r="X658" s="31">
        <v>6938.8490000000002</v>
      </c>
      <c r="Y658" s="31">
        <v>5306.174</v>
      </c>
      <c r="Z658" s="27">
        <v>-110.3066</v>
      </c>
      <c r="AA658" s="27">
        <v>-169.41489999999999</v>
      </c>
      <c r="AB658" s="27">
        <v>-120.9075</v>
      </c>
    </row>
    <row r="659" spans="1:28" ht="12" customHeight="1" x14ac:dyDescent="0.2">
      <c r="A659" s="2" t="s">
        <v>793</v>
      </c>
      <c r="B659" s="2" t="s">
        <v>2295</v>
      </c>
      <c r="C659" s="2" t="s">
        <v>3797</v>
      </c>
      <c r="D659" s="2" t="s">
        <v>5298</v>
      </c>
      <c r="E659" s="2" t="s">
        <v>6800</v>
      </c>
      <c r="F659" s="21">
        <v>658</v>
      </c>
      <c r="G659" s="21">
        <v>659</v>
      </c>
      <c r="H659" s="22">
        <v>332</v>
      </c>
      <c r="I659" s="3">
        <v>8.3999999999999995E-3</v>
      </c>
      <c r="J659" s="5">
        <f t="shared" si="40"/>
        <v>3.4000000000000002E-3</v>
      </c>
      <c r="K659" s="10">
        <v>5.1999999999999998E-2</v>
      </c>
      <c r="L659" s="10">
        <v>4.8599999999999997E-2</v>
      </c>
      <c r="M659" s="5">
        <f t="shared" si="41"/>
        <v>5.0023999999999997E-3</v>
      </c>
      <c r="N659" s="10">
        <v>9.6199999999999994E-2</v>
      </c>
      <c r="O659" s="3">
        <v>4.1999999999999997E-3</v>
      </c>
      <c r="P659" s="3">
        <v>3.2000000000000002E-3</v>
      </c>
      <c r="Q659" s="3">
        <v>4.8800000000000003E-2</v>
      </c>
      <c r="R659" s="3">
        <f t="shared" si="42"/>
        <v>1.7902041779771036E-2</v>
      </c>
      <c r="S659" s="3">
        <f t="shared" si="43"/>
        <v>0.3442700342263661</v>
      </c>
      <c r="T659" s="25">
        <v>1.66E-2</v>
      </c>
      <c r="U659" s="25">
        <v>1.7000000000000001E-2</v>
      </c>
      <c r="V659" s="25">
        <v>-4.0000000000000002E-4</v>
      </c>
      <c r="W659" s="31">
        <v>11390</v>
      </c>
      <c r="X659" s="31">
        <v>10390</v>
      </c>
      <c r="Y659" s="31">
        <v>8473</v>
      </c>
      <c r="Z659" s="27">
        <v>592.3501</v>
      </c>
      <c r="AA659" s="27">
        <v>505.10340000000002</v>
      </c>
      <c r="AB659" s="27">
        <v>413.74270000000001</v>
      </c>
    </row>
    <row r="660" spans="1:28" ht="12" customHeight="1" x14ac:dyDescent="0.2">
      <c r="A660" s="2" t="s">
        <v>385</v>
      </c>
      <c r="B660" s="2" t="s">
        <v>1886</v>
      </c>
      <c r="C660" s="2" t="s">
        <v>3388</v>
      </c>
      <c r="D660" s="2" t="s">
        <v>4889</v>
      </c>
      <c r="E660" s="2" t="s">
        <v>6391</v>
      </c>
      <c r="F660" s="21">
        <v>659</v>
      </c>
      <c r="G660" s="21">
        <v>474</v>
      </c>
      <c r="H660" s="22">
        <v>467</v>
      </c>
      <c r="I660" s="3">
        <v>8.3999999999999995E-3</v>
      </c>
      <c r="J660" s="5">
        <f t="shared" si="40"/>
        <v>8.100000000000003E-3</v>
      </c>
      <c r="K660" s="10">
        <v>3.6900000000000002E-2</v>
      </c>
      <c r="L660" s="10">
        <v>2.8799999999999999E-2</v>
      </c>
      <c r="M660" s="5">
        <f t="shared" si="41"/>
        <v>3.4317000000000001E-4</v>
      </c>
      <c r="N660" s="10">
        <v>9.2999999999999992E-3</v>
      </c>
      <c r="O660" s="3">
        <v>7.7999999999999996E-3</v>
      </c>
      <c r="P660" s="3">
        <v>3.6499999999999998E-2</v>
      </c>
      <c r="Q660" s="3">
        <v>4.0000000000000002E-4</v>
      </c>
      <c r="R660" s="3">
        <f t="shared" si="42"/>
        <v>2.6602368683293371E-3</v>
      </c>
      <c r="S660" s="3">
        <f t="shared" si="43"/>
        <v>7.2093140063125657E-2</v>
      </c>
      <c r="T660" s="25">
        <v>-3.5999999999999999E-3</v>
      </c>
      <c r="U660" s="25">
        <v>4.0000000000000002E-4</v>
      </c>
      <c r="V660" s="25">
        <v>-4.0000000000000001E-3</v>
      </c>
      <c r="W660" s="31">
        <v>10416.308999999999</v>
      </c>
      <c r="X660" s="31">
        <v>10320.025</v>
      </c>
      <c r="Y660" s="31">
        <v>9715.8619999999992</v>
      </c>
      <c r="Z660" s="27">
        <v>384.41180000000003</v>
      </c>
      <c r="AA660" s="27">
        <v>297.48930000000001</v>
      </c>
      <c r="AB660" s="27">
        <v>3.4272</v>
      </c>
    </row>
    <row r="661" spans="1:28" ht="12" customHeight="1" x14ac:dyDescent="0.2">
      <c r="A661" s="2" t="s">
        <v>1276</v>
      </c>
      <c r="B661" s="2" t="s">
        <v>2778</v>
      </c>
      <c r="C661" s="2" t="s">
        <v>4280</v>
      </c>
      <c r="D661" s="2" t="s">
        <v>5781</v>
      </c>
      <c r="E661" s="2" t="s">
        <v>7283</v>
      </c>
      <c r="F661" s="21">
        <v>660</v>
      </c>
      <c r="G661" s="21">
        <v>1009</v>
      </c>
      <c r="H661" s="22">
        <v>164</v>
      </c>
      <c r="I661" s="3">
        <v>8.3999999999999995E-3</v>
      </c>
      <c r="J661" s="5">
        <f t="shared" si="40"/>
        <v>4.1999999999999954E-3</v>
      </c>
      <c r="K661" s="10">
        <v>8.6499999999999994E-2</v>
      </c>
      <c r="L661" s="10">
        <v>8.2299999999999998E-2</v>
      </c>
      <c r="M661" s="5">
        <f t="shared" si="41"/>
        <v>4.12605E-3</v>
      </c>
      <c r="N661" s="10">
        <v>4.7699999999999999E-2</v>
      </c>
      <c r="O661" s="3">
        <v>-5.9999999999999995E-4</v>
      </c>
      <c r="P661" s="3">
        <v>-2.47E-2</v>
      </c>
      <c r="Q661" s="3">
        <v>0.11119999999999999</v>
      </c>
      <c r="R661" s="3">
        <f t="shared" si="42"/>
        <v>2.1514015954479521E-2</v>
      </c>
      <c r="S661" s="3">
        <f t="shared" si="43"/>
        <v>0.24871694745063033</v>
      </c>
      <c r="T661" s="25">
        <v>-5.3E-3</v>
      </c>
      <c r="U661" s="25">
        <v>2.2499999999999999E-2</v>
      </c>
      <c r="V661" s="25">
        <v>-2.7799999999999998E-2</v>
      </c>
      <c r="W661" s="31">
        <v>4476.8999999999996</v>
      </c>
      <c r="X661" s="31">
        <v>4273</v>
      </c>
      <c r="Y661" s="31">
        <v>3585.2</v>
      </c>
      <c r="Z661" s="27">
        <v>387.32530000000003</v>
      </c>
      <c r="AA661" s="27">
        <v>351.64170000000001</v>
      </c>
      <c r="AB661" s="27">
        <v>398.7586</v>
      </c>
    </row>
    <row r="662" spans="1:28" ht="12" customHeight="1" x14ac:dyDescent="0.2">
      <c r="A662" s="2" t="s">
        <v>846</v>
      </c>
      <c r="B662" s="2" t="s">
        <v>2348</v>
      </c>
      <c r="C662" s="2" t="s">
        <v>3850</v>
      </c>
      <c r="D662" s="2" t="s">
        <v>5351</v>
      </c>
      <c r="E662" s="2" t="s">
        <v>6853</v>
      </c>
      <c r="F662" s="21">
        <v>661</v>
      </c>
      <c r="G662" s="21">
        <v>115</v>
      </c>
      <c r="H662" s="22">
        <v>179</v>
      </c>
      <c r="I662" s="3">
        <v>8.3000000000000001E-3</v>
      </c>
      <c r="J662" s="5">
        <f t="shared" si="40"/>
        <v>-8.4000000000000047E-3</v>
      </c>
      <c r="K662" s="10">
        <v>8.14E-2</v>
      </c>
      <c r="L662" s="10">
        <v>8.9800000000000005E-2</v>
      </c>
      <c r="M662" s="5">
        <f t="shared" si="41"/>
        <v>1.667072E-2</v>
      </c>
      <c r="N662" s="10">
        <v>0.20480000000000001</v>
      </c>
      <c r="O662" s="3">
        <v>2.7900000000000001E-2</v>
      </c>
      <c r="P662" s="3">
        <v>5.0799999999999998E-2</v>
      </c>
      <c r="Q662" s="3">
        <v>3.0599999999999999E-2</v>
      </c>
      <c r="R662" s="3">
        <f t="shared" si="42"/>
        <v>8.8584499806705908E-2</v>
      </c>
      <c r="S662" s="3">
        <f t="shared" si="43"/>
        <v>1.0882616683870505</v>
      </c>
      <c r="T662" s="25">
        <v>-1.1000000000000001E-3</v>
      </c>
      <c r="U662" s="25">
        <v>3.8999999999999998E-3</v>
      </c>
      <c r="V662" s="25">
        <v>-5.0000000000000001E-3</v>
      </c>
      <c r="W662" s="31">
        <v>2619.86</v>
      </c>
      <c r="X662" s="31">
        <v>2174.4360000000001</v>
      </c>
      <c r="Y662" s="31">
        <v>1254.5650000000001</v>
      </c>
      <c r="Z662" s="27">
        <v>213.309</v>
      </c>
      <c r="AA662" s="27">
        <v>195.22149999999999</v>
      </c>
      <c r="AB662" s="27">
        <v>38.420499999999997</v>
      </c>
    </row>
    <row r="663" spans="1:28" ht="12" customHeight="1" x14ac:dyDescent="0.2">
      <c r="A663" s="2" t="s">
        <v>1137</v>
      </c>
      <c r="B663" s="2" t="s">
        <v>2639</v>
      </c>
      <c r="C663" s="2" t="s">
        <v>4141</v>
      </c>
      <c r="D663" s="2" t="s">
        <v>5642</v>
      </c>
      <c r="E663" s="2" t="s">
        <v>7144</v>
      </c>
      <c r="F663" s="21">
        <v>662</v>
      </c>
      <c r="G663" s="21">
        <v>1128</v>
      </c>
      <c r="H663" s="22">
        <v>1236</v>
      </c>
      <c r="I663" s="3">
        <v>8.2000000000000007E-3</v>
      </c>
      <c r="J663" s="5">
        <f t="shared" si="40"/>
        <v>8.4999999999999971E-3</v>
      </c>
      <c r="K663" s="10">
        <v>-2.53E-2</v>
      </c>
      <c r="L663" s="10">
        <v>-3.3799999999999997E-2</v>
      </c>
      <c r="M663" s="5">
        <f t="shared" si="41"/>
        <v>-4.3262999999999998E-4</v>
      </c>
      <c r="N663" s="10">
        <v>1.7100000000000001E-2</v>
      </c>
      <c r="O663" s="3">
        <v>-3.0999999999999999E-3</v>
      </c>
      <c r="P663" s="3">
        <v>-2.2100000000000002E-2</v>
      </c>
      <c r="Q663" s="3">
        <v>-3.2000000000000002E-3</v>
      </c>
      <c r="R663" s="3">
        <f t="shared" si="42"/>
        <v>6.3785089340727069E-3</v>
      </c>
      <c r="S663" s="3">
        <f t="shared" si="43"/>
        <v>-0.25211497763133228</v>
      </c>
      <c r="T663" s="25">
        <v>5.1000000000000004E-3</v>
      </c>
      <c r="U663" s="25">
        <v>3.8E-3</v>
      </c>
      <c r="V663" s="25">
        <v>1.2999999999999999E-3</v>
      </c>
      <c r="W663" s="31">
        <v>139.589</v>
      </c>
      <c r="X663" s="31">
        <v>137.24100000000001</v>
      </c>
      <c r="Y663" s="31">
        <v>186.64500000000001</v>
      </c>
      <c r="Z663" s="27">
        <v>-3.5263</v>
      </c>
      <c r="AA663" s="27">
        <v>-4.6448999999999998</v>
      </c>
      <c r="AB663" s="27">
        <v>-0.58889999999999998</v>
      </c>
    </row>
    <row r="664" spans="1:28" ht="12" customHeight="1" x14ac:dyDescent="0.2">
      <c r="A664" s="2" t="s">
        <v>371</v>
      </c>
      <c r="B664" s="2" t="s">
        <v>1872</v>
      </c>
      <c r="C664" s="2" t="s">
        <v>3374</v>
      </c>
      <c r="D664" s="2" t="s">
        <v>4875</v>
      </c>
      <c r="E664" s="2" t="s">
        <v>6377</v>
      </c>
      <c r="F664" s="21">
        <v>663</v>
      </c>
      <c r="G664" s="21">
        <v>1225</v>
      </c>
      <c r="H664" s="22">
        <v>717</v>
      </c>
      <c r="I664" s="3">
        <v>8.2000000000000007E-3</v>
      </c>
      <c r="J664" s="5">
        <f t="shared" si="40"/>
        <v>9.6999999999999986E-3</v>
      </c>
      <c r="K664" s="10">
        <v>1.8499999999999999E-2</v>
      </c>
      <c r="L664" s="10">
        <v>8.8000000000000005E-3</v>
      </c>
      <c r="M664" s="5">
        <f t="shared" si="41"/>
        <v>-1.5003500000000001E-3</v>
      </c>
      <c r="N664" s="10">
        <v>-8.1100000000000005E-2</v>
      </c>
      <c r="O664" s="3">
        <v>-5.3E-3</v>
      </c>
      <c r="P664" s="3">
        <v>-2.52E-2</v>
      </c>
      <c r="Q664" s="3">
        <v>4.3700000000000003E-2</v>
      </c>
      <c r="R664" s="3">
        <f t="shared" si="42"/>
        <v>-1.5430943416379617E-3</v>
      </c>
      <c r="S664" s="3">
        <f t="shared" si="43"/>
        <v>-8.3410504953403339E-2</v>
      </c>
      <c r="T664" s="25">
        <v>-8.0000000000000004E-4</v>
      </c>
      <c r="U664" s="25">
        <v>-3.8999999999999998E-3</v>
      </c>
      <c r="V664" s="25">
        <v>3.0999999999999999E-3</v>
      </c>
      <c r="W664" s="31">
        <v>2574.402</v>
      </c>
      <c r="X664" s="31">
        <v>2801.5509999999999</v>
      </c>
      <c r="Y664" s="31">
        <v>2808.6750000000002</v>
      </c>
      <c r="Z664" s="27">
        <v>47.648000000000003</v>
      </c>
      <c r="AA664" s="27">
        <v>24.7027</v>
      </c>
      <c r="AB664" s="27">
        <v>122.7456</v>
      </c>
    </row>
    <row r="665" spans="1:28" ht="12" customHeight="1" x14ac:dyDescent="0.2">
      <c r="A665" s="2" t="s">
        <v>1337</v>
      </c>
      <c r="B665" s="2" t="s">
        <v>2839</v>
      </c>
      <c r="C665" s="2" t="s">
        <v>4341</v>
      </c>
      <c r="D665" s="2" t="s">
        <v>5842</v>
      </c>
      <c r="E665" s="2" t="s">
        <v>7344</v>
      </c>
      <c r="F665" s="21">
        <v>664</v>
      </c>
      <c r="G665" s="21">
        <v>757</v>
      </c>
      <c r="H665" s="22">
        <v>714</v>
      </c>
      <c r="I665" s="3">
        <v>8.2000000000000007E-3</v>
      </c>
      <c r="J665" s="5">
        <f t="shared" si="40"/>
        <v>5.9999999999999984E-3</v>
      </c>
      <c r="K665" s="10">
        <v>1.8599999999999998E-2</v>
      </c>
      <c r="L665" s="10">
        <v>1.26E-2</v>
      </c>
      <c r="M665" s="5">
        <f t="shared" si="41"/>
        <v>2.1464399999999999E-3</v>
      </c>
      <c r="N665" s="10">
        <v>0.1154</v>
      </c>
      <c r="O665" s="3">
        <v>2.5999999999999999E-3</v>
      </c>
      <c r="P665" s="3">
        <v>-3.7000000000000002E-3</v>
      </c>
      <c r="Q665" s="3">
        <v>2.23E-2</v>
      </c>
      <c r="R665" s="3">
        <f t="shared" si="42"/>
        <v>1.6648190140345326E-2</v>
      </c>
      <c r="S665" s="3">
        <f t="shared" si="43"/>
        <v>0.89506398604007142</v>
      </c>
      <c r="T665" s="25">
        <v>2.8E-3</v>
      </c>
      <c r="U665" s="25">
        <v>2.1399999999999999E-2</v>
      </c>
      <c r="V665" s="25">
        <v>-1.8599999999999998E-2</v>
      </c>
      <c r="W665" s="31">
        <v>1041.4760000000001</v>
      </c>
      <c r="X665" s="31">
        <v>933.71799999999996</v>
      </c>
      <c r="Y665" s="31">
        <v>549.57299999999998</v>
      </c>
      <c r="Z665" s="27">
        <v>19.406600000000001</v>
      </c>
      <c r="AA665" s="27">
        <v>11.7483</v>
      </c>
      <c r="AB665" s="27">
        <v>12.241199999999999</v>
      </c>
    </row>
    <row r="666" spans="1:28" ht="12" customHeight="1" x14ac:dyDescent="0.2">
      <c r="A666" s="2" t="s">
        <v>865</v>
      </c>
      <c r="B666" s="2" t="s">
        <v>2367</v>
      </c>
      <c r="C666" s="2" t="s">
        <v>3869</v>
      </c>
      <c r="D666" s="2" t="s">
        <v>5370</v>
      </c>
      <c r="E666" s="2" t="s">
        <v>6872</v>
      </c>
      <c r="F666" s="21">
        <v>665</v>
      </c>
      <c r="G666" s="21">
        <v>1420</v>
      </c>
      <c r="H666" s="22">
        <v>981</v>
      </c>
      <c r="I666" s="3">
        <v>8.0999999999999996E-3</v>
      </c>
      <c r="J666" s="5">
        <f t="shared" si="40"/>
        <v>8.0000000000000002E-3</v>
      </c>
      <c r="K666" s="10">
        <v>2.0999999999999999E-3</v>
      </c>
      <c r="L666" s="10">
        <v>-5.8999999999999999E-3</v>
      </c>
      <c r="M666" s="5">
        <f t="shared" si="41"/>
        <v>1.5119999999999999E-5</v>
      </c>
      <c r="N666" s="10">
        <v>7.1999999999999998E-3</v>
      </c>
      <c r="O666" s="3">
        <v>-1.9599999999999999E-2</v>
      </c>
      <c r="P666" s="3">
        <v>-9.8100000000000007E-2</v>
      </c>
      <c r="Q666" s="3">
        <v>0.1002</v>
      </c>
      <c r="R666" s="3">
        <f t="shared" si="42"/>
        <v>-1.6578481300074619E-4</v>
      </c>
      <c r="S666" s="3">
        <f t="shared" si="43"/>
        <v>-7.8945149047974381E-2</v>
      </c>
      <c r="T666" s="25">
        <v>-1.2999999999999999E-3</v>
      </c>
      <c r="U666" s="25">
        <v>1.04E-2</v>
      </c>
      <c r="V666" s="25">
        <v>-1.17E-2</v>
      </c>
      <c r="W666" s="31">
        <v>141.976</v>
      </c>
      <c r="X666" s="31">
        <v>140.964</v>
      </c>
      <c r="Y666" s="31">
        <v>154.14500000000001</v>
      </c>
      <c r="Z666" s="27">
        <v>0.3049</v>
      </c>
      <c r="AA666" s="27">
        <v>-0.83789999999999998</v>
      </c>
      <c r="AB666" s="27">
        <v>15.4482</v>
      </c>
    </row>
    <row r="667" spans="1:28" ht="12" customHeight="1" x14ac:dyDescent="0.2">
      <c r="A667" s="2" t="s">
        <v>1059</v>
      </c>
      <c r="B667" s="2" t="s">
        <v>2561</v>
      </c>
      <c r="C667" s="2" t="s">
        <v>4063</v>
      </c>
      <c r="D667" s="2" t="s">
        <v>5564</v>
      </c>
      <c r="E667" s="2" t="s">
        <v>7066</v>
      </c>
      <c r="F667" s="21">
        <v>666</v>
      </c>
      <c r="G667" s="21">
        <v>50</v>
      </c>
      <c r="H667" s="22">
        <v>34</v>
      </c>
      <c r="I667" s="3">
        <v>8.0999999999999996E-3</v>
      </c>
      <c r="J667" s="5">
        <f t="shared" si="40"/>
        <v>-2.0799999999999985E-2</v>
      </c>
      <c r="K667" s="10">
        <v>0.17680000000000001</v>
      </c>
      <c r="L667" s="10">
        <v>0.1976</v>
      </c>
      <c r="M667" s="5">
        <f t="shared" si="41"/>
        <v>2.8906800000000003E-2</v>
      </c>
      <c r="N667" s="10">
        <v>0.16350000000000001</v>
      </c>
      <c r="O667" s="3">
        <v>5.0700000000000002E-2</v>
      </c>
      <c r="P667" s="3">
        <v>-9.3399999999999997E-2</v>
      </c>
      <c r="Q667" s="3">
        <v>0.2702</v>
      </c>
      <c r="R667" s="3">
        <f t="shared" si="42"/>
        <v>0.34662682994711941</v>
      </c>
      <c r="S667" s="3">
        <f t="shared" si="43"/>
        <v>1.9605589929135712</v>
      </c>
      <c r="T667" s="25">
        <v>-1.54E-2</v>
      </c>
      <c r="U667" s="25">
        <v>-1.0800000000000001E-2</v>
      </c>
      <c r="V667" s="25">
        <v>-4.5999999999999999E-3</v>
      </c>
      <c r="W667" s="31">
        <v>553.13900000000001</v>
      </c>
      <c r="X667" s="31">
        <v>475.4</v>
      </c>
      <c r="Y667" s="31">
        <v>186.83600000000001</v>
      </c>
      <c r="Z667" s="27">
        <v>97.813500000000005</v>
      </c>
      <c r="AA667" s="27">
        <v>93.950199999999995</v>
      </c>
      <c r="AB667" s="27">
        <v>50.478400000000001</v>
      </c>
    </row>
    <row r="668" spans="1:28" ht="12" customHeight="1" x14ac:dyDescent="0.2">
      <c r="A668" s="2" t="s">
        <v>1360</v>
      </c>
      <c r="B668" s="2" t="s">
        <v>2862</v>
      </c>
      <c r="C668" s="2" t="s">
        <v>4364</v>
      </c>
      <c r="D668" s="2" t="s">
        <v>5865</v>
      </c>
      <c r="E668" s="2" t="s">
        <v>7367</v>
      </c>
      <c r="F668" s="21">
        <v>667</v>
      </c>
      <c r="G668" s="21">
        <v>731</v>
      </c>
      <c r="H668" s="22">
        <v>1211</v>
      </c>
      <c r="I668" s="3">
        <v>8.0000000000000002E-3</v>
      </c>
      <c r="J668" s="5">
        <f t="shared" si="40"/>
        <v>7.4999999999999997E-3</v>
      </c>
      <c r="K668" s="10">
        <v>-2.2100000000000002E-2</v>
      </c>
      <c r="L668" s="10">
        <v>-2.9600000000000001E-2</v>
      </c>
      <c r="M668" s="5">
        <f t="shared" si="41"/>
        <v>4.8399000000000001E-4</v>
      </c>
      <c r="N668" s="10">
        <v>-2.1899999999999999E-2</v>
      </c>
      <c r="O668" s="3">
        <v>3.0999999999999999E-3</v>
      </c>
      <c r="P668" s="3">
        <v>1.8800000000000001E-2</v>
      </c>
      <c r="Q668" s="3">
        <v>-4.0899999999999999E-2</v>
      </c>
      <c r="R668" s="3">
        <f t="shared" si="42"/>
        <v>-3.2616343067516408E-3</v>
      </c>
      <c r="S668" s="3">
        <f t="shared" si="43"/>
        <v>0.14758526274894301</v>
      </c>
      <c r="T668" s="25">
        <v>9.7000000000000003E-3</v>
      </c>
      <c r="U668" s="25">
        <v>1.6799999999999999E-2</v>
      </c>
      <c r="V668" s="25">
        <v>-7.1000000000000004E-3</v>
      </c>
      <c r="W668" s="31">
        <v>372.18599999999998</v>
      </c>
      <c r="X668" s="31">
        <v>380.505</v>
      </c>
      <c r="Y668" s="31">
        <v>324.32100000000003</v>
      </c>
      <c r="Z668" s="27">
        <v>-8.2203999999999997</v>
      </c>
      <c r="AA668" s="27">
        <v>-11.2652</v>
      </c>
      <c r="AB668" s="27">
        <v>-13.253</v>
      </c>
    </row>
    <row r="669" spans="1:28" ht="12" customHeight="1" x14ac:dyDescent="0.2">
      <c r="A669" s="2" t="s">
        <v>1048</v>
      </c>
      <c r="B669" s="2" t="s">
        <v>2550</v>
      </c>
      <c r="C669" s="2" t="s">
        <v>4052</v>
      </c>
      <c r="D669" s="2" t="s">
        <v>5553</v>
      </c>
      <c r="E669" s="2" t="s">
        <v>7055</v>
      </c>
      <c r="F669" s="21">
        <v>668</v>
      </c>
      <c r="G669" s="21">
        <v>846</v>
      </c>
      <c r="H669" s="22">
        <v>223</v>
      </c>
      <c r="I669" s="3">
        <v>8.0000000000000002E-3</v>
      </c>
      <c r="J669" s="5">
        <f t="shared" si="40"/>
        <v>1.3999999999999985E-3</v>
      </c>
      <c r="K669" s="10">
        <v>7.1300000000000002E-2</v>
      </c>
      <c r="L669" s="10">
        <v>6.9900000000000004E-2</v>
      </c>
      <c r="M669" s="5">
        <f t="shared" si="41"/>
        <v>6.6237700000000002E-3</v>
      </c>
      <c r="N669" s="10">
        <v>9.2899999999999996E-2</v>
      </c>
      <c r="O669" s="3">
        <v>1.2999999999999999E-3</v>
      </c>
      <c r="P669" s="3">
        <v>-3.32E-2</v>
      </c>
      <c r="Q669" s="3">
        <v>0.1045</v>
      </c>
      <c r="R669" s="3">
        <f t="shared" si="42"/>
        <v>3.9735985123271846E-2</v>
      </c>
      <c r="S669" s="3">
        <f t="shared" si="43"/>
        <v>0.5573069442254116</v>
      </c>
      <c r="T669" s="25">
        <v>-4.1999999999999997E-3</v>
      </c>
      <c r="U669" s="25">
        <v>5.3E-3</v>
      </c>
      <c r="V669" s="25">
        <v>-9.4999999999999998E-3</v>
      </c>
      <c r="W669" s="31">
        <v>592.49300000000005</v>
      </c>
      <c r="X669" s="31">
        <v>542.12300000000005</v>
      </c>
      <c r="Y669" s="31">
        <v>380.46</v>
      </c>
      <c r="Z669" s="27">
        <v>42.253399999999999</v>
      </c>
      <c r="AA669" s="27">
        <v>37.896599999999999</v>
      </c>
      <c r="AB669" s="27">
        <v>39.7393</v>
      </c>
    </row>
    <row r="670" spans="1:28" ht="12" customHeight="1" x14ac:dyDescent="0.2">
      <c r="A670" s="2" t="s">
        <v>1383</v>
      </c>
      <c r="B670" s="2" t="s">
        <v>2885</v>
      </c>
      <c r="C670" s="2" t="s">
        <v>4387</v>
      </c>
      <c r="D670" s="2" t="s">
        <v>5888</v>
      </c>
      <c r="E670" s="2" t="s">
        <v>7390</v>
      </c>
      <c r="F670" s="21">
        <v>669</v>
      </c>
      <c r="G670" s="21">
        <v>1296</v>
      </c>
      <c r="H670" s="22">
        <v>455</v>
      </c>
      <c r="I670" s="3">
        <v>8.0000000000000002E-3</v>
      </c>
      <c r="J670" s="5">
        <f t="shared" si="40"/>
        <v>9.2999999999999992E-3</v>
      </c>
      <c r="K670" s="10">
        <v>3.78E-2</v>
      </c>
      <c r="L670" s="10">
        <v>2.8500000000000001E-2</v>
      </c>
      <c r="M670" s="5">
        <f t="shared" si="41"/>
        <v>-1.3456799999999999E-3</v>
      </c>
      <c r="N670" s="10">
        <v>-3.56E-2</v>
      </c>
      <c r="O670" s="3">
        <v>-7.6E-3</v>
      </c>
      <c r="P670" s="3">
        <v>-3.7499999999999999E-2</v>
      </c>
      <c r="Q670" s="3">
        <v>7.5300000000000006E-2</v>
      </c>
      <c r="R670" s="3">
        <f t="shared" si="42"/>
        <v>-3.8374516761107715E-4</v>
      </c>
      <c r="S670" s="3">
        <f t="shared" si="43"/>
        <v>-1.0151988561139608E-2</v>
      </c>
      <c r="T670" s="25">
        <v>-2.9999999999999997E-4</v>
      </c>
      <c r="U670" s="25">
        <v>1.29E-2</v>
      </c>
      <c r="V670" s="25">
        <v>-1.32E-2</v>
      </c>
      <c r="W670" s="31">
        <v>560.73900000000003</v>
      </c>
      <c r="X670" s="31">
        <v>581.46699999999998</v>
      </c>
      <c r="Y670" s="31">
        <v>566.49</v>
      </c>
      <c r="Z670" s="27">
        <v>21.215699999999998</v>
      </c>
      <c r="AA670" s="27">
        <v>16.571300000000001</v>
      </c>
      <c r="AB670" s="27">
        <v>42.679400000000001</v>
      </c>
    </row>
    <row r="671" spans="1:28" ht="12" customHeight="1" x14ac:dyDescent="0.2">
      <c r="A671" s="2" t="s">
        <v>1073</v>
      </c>
      <c r="B671" s="2" t="s">
        <v>2575</v>
      </c>
      <c r="C671" s="2" t="s">
        <v>4077</v>
      </c>
      <c r="D671" s="2" t="s">
        <v>5578</v>
      </c>
      <c r="E671" s="2" t="s">
        <v>7080</v>
      </c>
      <c r="F671" s="21">
        <v>670</v>
      </c>
      <c r="G671" s="21">
        <v>810</v>
      </c>
      <c r="H671" s="22">
        <v>634</v>
      </c>
      <c r="I671" s="3">
        <v>8.0000000000000002E-3</v>
      </c>
      <c r="J671" s="5">
        <f t="shared" si="40"/>
        <v>4.7000000000000028E-3</v>
      </c>
      <c r="K671" s="10">
        <v>2.4400000000000002E-2</v>
      </c>
      <c r="L671" s="10">
        <v>1.9699999999999999E-2</v>
      </c>
      <c r="M671" s="5">
        <f t="shared" si="41"/>
        <v>3.2086000000000003E-3</v>
      </c>
      <c r="N671" s="10">
        <v>0.13150000000000001</v>
      </c>
      <c r="O671" s="3">
        <v>1.8E-3</v>
      </c>
      <c r="P671" s="3">
        <v>-1.1999999999999999E-3</v>
      </c>
      <c r="Q671" s="3">
        <v>2.5600000000000001E-2</v>
      </c>
      <c r="R671" s="3">
        <f t="shared" si="42"/>
        <v>1.0164144436880216E-2</v>
      </c>
      <c r="S671" s="3">
        <f t="shared" si="43"/>
        <v>0.41656329659345148</v>
      </c>
      <c r="T671" s="25">
        <v>-1.6999999999999999E-3</v>
      </c>
      <c r="U671" s="25">
        <v>1.9E-3</v>
      </c>
      <c r="V671" s="25">
        <v>-3.5999999999999999E-3</v>
      </c>
      <c r="W671" s="31">
        <v>2035.0150000000001</v>
      </c>
      <c r="X671" s="31">
        <v>1798.471</v>
      </c>
      <c r="Y671" s="31">
        <v>1436.586</v>
      </c>
      <c r="Z671" s="27">
        <v>49.738300000000002</v>
      </c>
      <c r="AA671" s="27">
        <v>35.366900000000001</v>
      </c>
      <c r="AB671" s="27">
        <v>36.729500000000002</v>
      </c>
    </row>
    <row r="672" spans="1:28" ht="12" customHeight="1" x14ac:dyDescent="0.2">
      <c r="A672" s="2" t="s">
        <v>561</v>
      </c>
      <c r="B672" s="2" t="s">
        <v>2063</v>
      </c>
      <c r="C672" s="2" t="s">
        <v>3565</v>
      </c>
      <c r="D672" s="2" t="s">
        <v>5066</v>
      </c>
      <c r="E672" s="2" t="s">
        <v>6568</v>
      </c>
      <c r="F672" s="21">
        <v>671</v>
      </c>
      <c r="G672" s="21">
        <v>1245</v>
      </c>
      <c r="H672" s="22">
        <v>781</v>
      </c>
      <c r="I672" s="3">
        <v>8.0000000000000002E-3</v>
      </c>
      <c r="J672" s="5">
        <f t="shared" si="40"/>
        <v>4.8999999999999998E-3</v>
      </c>
      <c r="K672" s="10">
        <v>1.46E-2</v>
      </c>
      <c r="L672" s="10">
        <v>9.7000000000000003E-3</v>
      </c>
      <c r="M672" s="5">
        <f t="shared" si="41"/>
        <v>2.99884E-3</v>
      </c>
      <c r="N672" s="10">
        <v>0.2054</v>
      </c>
      <c r="O672" s="3">
        <v>-5.8999999999999999E-3</v>
      </c>
      <c r="P672" s="3">
        <v>-3.3300000000000003E-2</v>
      </c>
      <c r="Q672" s="3">
        <v>4.7899999999999998E-2</v>
      </c>
      <c r="R672" s="3">
        <f t="shared" si="42"/>
        <v>3.6012561110200019E-3</v>
      </c>
      <c r="S672" s="3">
        <f t="shared" si="43"/>
        <v>0.24666137746712341</v>
      </c>
      <c r="T672" s="25">
        <v>-2.0000000000000001E-4</v>
      </c>
      <c r="U672" s="25">
        <v>-8.0000000000000004E-4</v>
      </c>
      <c r="V672" s="25">
        <v>5.9999999999999995E-4</v>
      </c>
      <c r="W672" s="31">
        <v>281.26799999999997</v>
      </c>
      <c r="X672" s="31">
        <v>233.33799999999999</v>
      </c>
      <c r="Y672" s="31">
        <v>225.61699999999999</v>
      </c>
      <c r="Z672" s="27">
        <v>4.1173999999999999</v>
      </c>
      <c r="AA672" s="27">
        <v>2.2538999999999998</v>
      </c>
      <c r="AB672" s="27">
        <v>10.800599999999999</v>
      </c>
    </row>
    <row r="673" spans="1:28" ht="12" customHeight="1" x14ac:dyDescent="0.2">
      <c r="A673" s="2" t="s">
        <v>24</v>
      </c>
      <c r="B673" s="2" t="s">
        <v>1525</v>
      </c>
      <c r="C673" s="2" t="s">
        <v>3027</v>
      </c>
      <c r="D673" s="2" t="s">
        <v>4528</v>
      </c>
      <c r="E673" s="2" t="s">
        <v>6030</v>
      </c>
      <c r="F673" s="21">
        <v>672</v>
      </c>
      <c r="G673" s="21">
        <v>1054</v>
      </c>
      <c r="H673" s="22">
        <v>120</v>
      </c>
      <c r="I673" s="3">
        <v>7.9000000000000008E-3</v>
      </c>
      <c r="J673" s="5">
        <f t="shared" si="40"/>
        <v>3.0000000000000027E-3</v>
      </c>
      <c r="K673" s="10">
        <v>9.8100000000000007E-2</v>
      </c>
      <c r="L673" s="10">
        <v>9.5100000000000004E-2</v>
      </c>
      <c r="M673" s="5">
        <f t="shared" si="41"/>
        <v>4.8951900000000007E-3</v>
      </c>
      <c r="N673" s="10">
        <v>4.99E-2</v>
      </c>
      <c r="O673" s="3">
        <v>-1.5E-3</v>
      </c>
      <c r="P673" s="3">
        <v>-1.54E-2</v>
      </c>
      <c r="Q673" s="3">
        <v>0.1135</v>
      </c>
      <c r="R673" s="3">
        <f t="shared" si="42"/>
        <v>7.8943275885466138E-3</v>
      </c>
      <c r="S673" s="3">
        <f t="shared" si="43"/>
        <v>8.0472248609037858E-2</v>
      </c>
      <c r="T673" s="25">
        <v>1.5E-3</v>
      </c>
      <c r="U673" s="25">
        <v>1.4800000000000001E-2</v>
      </c>
      <c r="V673" s="25">
        <v>-1.3299999999999999E-2</v>
      </c>
      <c r="W673" s="31">
        <v>15924</v>
      </c>
      <c r="X673" s="31">
        <v>15167</v>
      </c>
      <c r="Y673" s="31">
        <v>14738</v>
      </c>
      <c r="Z673" s="27">
        <v>1562.3761</v>
      </c>
      <c r="AA673" s="27">
        <v>1442.6189999999999</v>
      </c>
      <c r="AB673" s="27">
        <v>1672.2267999999999</v>
      </c>
    </row>
    <row r="674" spans="1:28" ht="12" customHeight="1" x14ac:dyDescent="0.2">
      <c r="A674" s="2" t="s">
        <v>524</v>
      </c>
      <c r="B674" s="2" t="s">
        <v>2026</v>
      </c>
      <c r="C674" s="2" t="s">
        <v>3528</v>
      </c>
      <c r="D674" s="2" t="s">
        <v>5029</v>
      </c>
      <c r="E674" s="2" t="s">
        <v>6531</v>
      </c>
      <c r="F674" s="21">
        <v>673</v>
      </c>
      <c r="G674" s="21">
        <v>805</v>
      </c>
      <c r="H674" s="22">
        <v>928</v>
      </c>
      <c r="I674" s="3">
        <v>7.9000000000000008E-3</v>
      </c>
      <c r="J674" s="5">
        <f t="shared" si="40"/>
        <v>7.7000000000000002E-3</v>
      </c>
      <c r="K674" s="10">
        <v>5.3E-3</v>
      </c>
      <c r="L674" s="10">
        <v>-2.3999999999999998E-3</v>
      </c>
      <c r="M674" s="5">
        <f t="shared" si="41"/>
        <v>1.696E-4</v>
      </c>
      <c r="N674" s="10">
        <v>3.2000000000000001E-2</v>
      </c>
      <c r="O674" s="3">
        <v>1.9E-3</v>
      </c>
      <c r="P674" s="3">
        <v>3.3E-3</v>
      </c>
      <c r="Q674" s="3">
        <v>2E-3</v>
      </c>
      <c r="R674" s="3">
        <f t="shared" si="42"/>
        <v>6.3162122826683122E-3</v>
      </c>
      <c r="S674" s="3">
        <f t="shared" si="43"/>
        <v>1.191738166541191</v>
      </c>
      <c r="T674" s="25">
        <v>-1.8E-3</v>
      </c>
      <c r="U674" s="25">
        <v>8.0000000000000004E-4</v>
      </c>
      <c r="V674" s="25">
        <v>-2.5999999999999999E-3</v>
      </c>
      <c r="W674" s="31">
        <v>9586.7000000000007</v>
      </c>
      <c r="X674" s="31">
        <v>9289.375</v>
      </c>
      <c r="Y674" s="31">
        <v>4374.0169999999998</v>
      </c>
      <c r="Z674" s="27">
        <v>50.921199999999999</v>
      </c>
      <c r="AA674" s="27">
        <v>-22.391300000000001</v>
      </c>
      <c r="AB674" s="27">
        <v>8.8734999999999999</v>
      </c>
    </row>
    <row r="675" spans="1:28" ht="12" customHeight="1" x14ac:dyDescent="0.2">
      <c r="A675" s="2" t="s">
        <v>44</v>
      </c>
      <c r="B675" s="2" t="s">
        <v>1545</v>
      </c>
      <c r="C675" s="2" t="s">
        <v>3047</v>
      </c>
      <c r="D675" s="2" t="s">
        <v>4548</v>
      </c>
      <c r="E675" s="2" t="s">
        <v>6050</v>
      </c>
      <c r="F675" s="21">
        <v>674</v>
      </c>
      <c r="G675" s="21">
        <v>372</v>
      </c>
      <c r="H675" s="22">
        <v>192</v>
      </c>
      <c r="I675" s="3">
        <v>7.9000000000000008E-3</v>
      </c>
      <c r="J675" s="5">
        <f t="shared" si="40"/>
        <v>0</v>
      </c>
      <c r="K675" s="10">
        <v>7.8200000000000006E-2</v>
      </c>
      <c r="L675" s="10">
        <v>7.8200000000000006E-2</v>
      </c>
      <c r="M675" s="5">
        <f t="shared" si="41"/>
        <v>7.9529400000000004E-3</v>
      </c>
      <c r="N675" s="10">
        <v>0.1017</v>
      </c>
      <c r="O675" s="3">
        <v>1.06E-2</v>
      </c>
      <c r="P675" s="3">
        <v>2.24E-2</v>
      </c>
      <c r="Q675" s="3">
        <v>5.5800000000000002E-2</v>
      </c>
      <c r="R675" s="3">
        <f t="shared" si="42"/>
        <v>3.0696843691347914E-2</v>
      </c>
      <c r="S675" s="3">
        <f t="shared" si="43"/>
        <v>0.39254275820137996</v>
      </c>
      <c r="T675" s="25">
        <v>9.1999999999999998E-3</v>
      </c>
      <c r="U675" s="25">
        <v>2.93E-2</v>
      </c>
      <c r="V675" s="25">
        <v>-2.01E-2</v>
      </c>
      <c r="W675" s="31">
        <v>10535.7</v>
      </c>
      <c r="X675" s="31">
        <v>9562.7000000000007</v>
      </c>
      <c r="Y675" s="31">
        <v>7565.8</v>
      </c>
      <c r="Z675" s="27">
        <v>823.38520000000005</v>
      </c>
      <c r="AA675" s="27">
        <v>748.09519999999998</v>
      </c>
      <c r="AB675" s="27">
        <v>421.87009999999998</v>
      </c>
    </row>
    <row r="676" spans="1:28" ht="12" customHeight="1" x14ac:dyDescent="0.2">
      <c r="A676" s="2" t="s">
        <v>337</v>
      </c>
      <c r="B676" s="2" t="s">
        <v>1838</v>
      </c>
      <c r="C676" s="2" t="s">
        <v>3340</v>
      </c>
      <c r="D676" s="2" t="s">
        <v>4841</v>
      </c>
      <c r="E676" s="2" t="s">
        <v>6343</v>
      </c>
      <c r="F676" s="21">
        <v>675</v>
      </c>
      <c r="G676" s="21">
        <v>919</v>
      </c>
      <c r="H676" s="22">
        <v>107</v>
      </c>
      <c r="I676" s="3">
        <v>7.9000000000000008E-3</v>
      </c>
      <c r="J676" s="5">
        <f t="shared" si="40"/>
        <v>4.9000000000000016E-3</v>
      </c>
      <c r="K676" s="10">
        <v>0.10730000000000001</v>
      </c>
      <c r="L676" s="10">
        <v>0.1024</v>
      </c>
      <c r="M676" s="5">
        <f t="shared" si="41"/>
        <v>3.02586E-3</v>
      </c>
      <c r="N676" s="10">
        <v>2.8199999999999999E-2</v>
      </c>
      <c r="O676" s="3">
        <v>4.0000000000000002E-4</v>
      </c>
      <c r="P676" s="3">
        <v>3.8E-3</v>
      </c>
      <c r="Q676" s="3">
        <v>0.10349999999999999</v>
      </c>
      <c r="R676" s="3">
        <f t="shared" si="42"/>
        <v>-1.5879733927199107E-3</v>
      </c>
      <c r="S676" s="3">
        <f t="shared" si="43"/>
        <v>-1.4799379242496838E-2</v>
      </c>
      <c r="T676" s="25">
        <v>-5.9999999999999995E-4</v>
      </c>
      <c r="U676" s="25">
        <v>2.0299999999999999E-2</v>
      </c>
      <c r="V676" s="25">
        <v>-2.0899999999999998E-2</v>
      </c>
      <c r="W676" s="31">
        <v>6316</v>
      </c>
      <c r="X676" s="31">
        <v>6142.61</v>
      </c>
      <c r="Y676" s="31">
        <v>6410.8770000000004</v>
      </c>
      <c r="Z676" s="27">
        <v>677.58349999999996</v>
      </c>
      <c r="AA676" s="27">
        <v>628.96479999999997</v>
      </c>
      <c r="AB676" s="27">
        <v>663.42420000000004</v>
      </c>
    </row>
    <row r="677" spans="1:28" ht="12" customHeight="1" x14ac:dyDescent="0.2">
      <c r="A677" s="2" t="s">
        <v>165</v>
      </c>
      <c r="B677" s="2" t="s">
        <v>1666</v>
      </c>
      <c r="C677" s="2" t="s">
        <v>3168</v>
      </c>
      <c r="D677" s="2" t="s">
        <v>4669</v>
      </c>
      <c r="E677" s="2" t="s">
        <v>6171</v>
      </c>
      <c r="F677" s="21">
        <v>676</v>
      </c>
      <c r="G677" s="21">
        <v>442</v>
      </c>
      <c r="H677" s="22">
        <v>683</v>
      </c>
      <c r="I677" s="3">
        <v>7.9000000000000008E-3</v>
      </c>
      <c r="J677" s="5">
        <f t="shared" si="40"/>
        <v>5.000000000000001E-3</v>
      </c>
      <c r="K677" s="10">
        <v>2.0500000000000001E-2</v>
      </c>
      <c r="L677" s="10">
        <v>1.55E-2</v>
      </c>
      <c r="M677" s="5">
        <f t="shared" si="41"/>
        <v>2.8843499999999999E-3</v>
      </c>
      <c r="N677" s="10">
        <v>0.14069999999999999</v>
      </c>
      <c r="O677" s="3">
        <v>8.6999999999999994E-3</v>
      </c>
      <c r="P677" s="3">
        <v>3.0300000000000001E-2</v>
      </c>
      <c r="Q677" s="3">
        <v>-9.7999999999999997E-3</v>
      </c>
      <c r="R677" s="3">
        <f t="shared" si="42"/>
        <v>1.3153141449984088E-2</v>
      </c>
      <c r="S677" s="3">
        <f t="shared" si="43"/>
        <v>0.64161665609678475</v>
      </c>
      <c r="T677" s="25">
        <v>3.5999999999999999E-3</v>
      </c>
      <c r="U677" s="25">
        <v>6.6E-3</v>
      </c>
      <c r="V677" s="25">
        <v>-3.0000000000000001E-3</v>
      </c>
      <c r="W677" s="31">
        <v>15256.696</v>
      </c>
      <c r="X677" s="31">
        <v>13375.383</v>
      </c>
      <c r="Y677" s="31">
        <v>9293.7019999999993</v>
      </c>
      <c r="Z677" s="27">
        <v>313.32769999999999</v>
      </c>
      <c r="AA677" s="27">
        <v>207.1542</v>
      </c>
      <c r="AB677" s="27">
        <v>-90.829099999999997</v>
      </c>
    </row>
    <row r="678" spans="1:28" ht="12" customHeight="1" x14ac:dyDescent="0.2">
      <c r="A678" s="2" t="s">
        <v>501</v>
      </c>
      <c r="B678" s="2" t="s">
        <v>2003</v>
      </c>
      <c r="C678" s="2" t="s">
        <v>3505</v>
      </c>
      <c r="D678" s="2" t="s">
        <v>5006</v>
      </c>
      <c r="E678" s="2" t="s">
        <v>6508</v>
      </c>
      <c r="F678" s="21">
        <v>677</v>
      </c>
      <c r="G678" s="21">
        <v>1260</v>
      </c>
      <c r="H678" s="22">
        <v>1267</v>
      </c>
      <c r="I678" s="3">
        <v>7.9000000000000008E-3</v>
      </c>
      <c r="J678" s="5">
        <f t="shared" si="40"/>
        <v>9.1999999999999998E-3</v>
      </c>
      <c r="K678" s="10">
        <v>-3.15E-2</v>
      </c>
      <c r="L678" s="10">
        <v>-4.07E-2</v>
      </c>
      <c r="M678" s="5">
        <f t="shared" si="41"/>
        <v>-1.2820500000000001E-3</v>
      </c>
      <c r="N678" s="10">
        <v>4.07E-2</v>
      </c>
      <c r="O678" s="3">
        <v>-6.4000000000000003E-3</v>
      </c>
      <c r="P678" s="3">
        <v>-2.6599999999999999E-2</v>
      </c>
      <c r="Q678" s="3">
        <v>-4.8999999999999998E-3</v>
      </c>
      <c r="R678" s="3">
        <f t="shared" si="42"/>
        <v>-5.4047232876393084E-3</v>
      </c>
      <c r="S678" s="3">
        <f t="shared" si="43"/>
        <v>0.17157851706791455</v>
      </c>
      <c r="T678" s="25">
        <v>1.5E-3</v>
      </c>
      <c r="U678" s="25">
        <v>9.4000000000000004E-3</v>
      </c>
      <c r="V678" s="25">
        <v>-7.9000000000000008E-3</v>
      </c>
      <c r="W678" s="31">
        <v>5227.5810000000001</v>
      </c>
      <c r="X678" s="31">
        <v>5023.0749999999998</v>
      </c>
      <c r="Y678" s="31">
        <v>4461.9979999999996</v>
      </c>
      <c r="Z678" s="27">
        <v>-164.89750000000001</v>
      </c>
      <c r="AA678" s="27">
        <v>-204.62960000000001</v>
      </c>
      <c r="AB678" s="27">
        <v>-21.8306</v>
      </c>
    </row>
    <row r="679" spans="1:28" ht="12" customHeight="1" x14ac:dyDescent="0.2">
      <c r="A679" s="2" t="s">
        <v>1176</v>
      </c>
      <c r="B679" s="2" t="s">
        <v>2678</v>
      </c>
      <c r="C679" s="2" t="s">
        <v>4180</v>
      </c>
      <c r="D679" s="2" t="s">
        <v>5681</v>
      </c>
      <c r="E679" s="2" t="s">
        <v>7183</v>
      </c>
      <c r="F679" s="21">
        <v>678</v>
      </c>
      <c r="G679" s="21">
        <v>495</v>
      </c>
      <c r="H679" s="22">
        <v>725</v>
      </c>
      <c r="I679" s="3">
        <v>7.7999999999999996E-3</v>
      </c>
      <c r="J679" s="5">
        <f t="shared" si="40"/>
        <v>5.6000000000000008E-3</v>
      </c>
      <c r="K679" s="10">
        <v>1.8200000000000001E-2</v>
      </c>
      <c r="L679" s="10">
        <v>1.26E-2</v>
      </c>
      <c r="M679" s="5">
        <f t="shared" si="41"/>
        <v>2.14942E-3</v>
      </c>
      <c r="N679" s="10">
        <v>0.1181</v>
      </c>
      <c r="O679" s="3">
        <v>7.4000000000000003E-3</v>
      </c>
      <c r="P679" s="3">
        <v>3.9600000000000003E-2</v>
      </c>
      <c r="Q679" s="3">
        <v>-2.1399999999999999E-2</v>
      </c>
      <c r="R679" s="3">
        <f t="shared" si="42"/>
        <v>-2.6973631730556162E-3</v>
      </c>
      <c r="S679" s="3">
        <f t="shared" si="43"/>
        <v>-0.14820676775030858</v>
      </c>
      <c r="T679" s="25">
        <v>-3.2000000000000002E-3</v>
      </c>
      <c r="U679" s="25">
        <v>2.5999999999999999E-3</v>
      </c>
      <c r="V679" s="25">
        <v>-5.7999999999999996E-3</v>
      </c>
      <c r="W679" s="31">
        <v>2690.9</v>
      </c>
      <c r="X679" s="31">
        <v>2406.6999999999998</v>
      </c>
      <c r="Y679" s="31">
        <v>3159.1</v>
      </c>
      <c r="Z679" s="27">
        <v>48.907499999999999</v>
      </c>
      <c r="AA679" s="27">
        <v>30.206</v>
      </c>
      <c r="AB679" s="27">
        <v>-67.590599999999995</v>
      </c>
    </row>
    <row r="680" spans="1:28" ht="12" customHeight="1" x14ac:dyDescent="0.2">
      <c r="A680" s="2" t="s">
        <v>184</v>
      </c>
      <c r="B680" s="2" t="s">
        <v>1685</v>
      </c>
      <c r="C680" s="2" t="s">
        <v>3187</v>
      </c>
      <c r="D680" s="2" t="s">
        <v>4688</v>
      </c>
      <c r="E680" s="2" t="s">
        <v>6190</v>
      </c>
      <c r="F680" s="21">
        <v>679</v>
      </c>
      <c r="G680" s="21">
        <v>732</v>
      </c>
      <c r="H680" s="22">
        <v>970</v>
      </c>
      <c r="I680" s="3">
        <v>7.7999999999999996E-3</v>
      </c>
      <c r="J680" s="5">
        <f t="shared" si="40"/>
        <v>7.2999999999999992E-3</v>
      </c>
      <c r="K680" s="10">
        <v>2.8E-3</v>
      </c>
      <c r="L680" s="10">
        <v>-4.4999999999999997E-3</v>
      </c>
      <c r="M680" s="5">
        <f t="shared" si="41"/>
        <v>5.1183999999999995E-4</v>
      </c>
      <c r="N680" s="10">
        <v>0.18279999999999999</v>
      </c>
      <c r="O680" s="3">
        <v>3.0999999999999999E-3</v>
      </c>
      <c r="P680" s="3">
        <v>1.2699999999999999E-2</v>
      </c>
      <c r="Q680" s="3">
        <v>-9.9000000000000008E-3</v>
      </c>
      <c r="R680" s="3">
        <f t="shared" si="42"/>
        <v>2.7792099454687098E-3</v>
      </c>
      <c r="S680" s="3">
        <f t="shared" si="43"/>
        <v>0.99257498052453919</v>
      </c>
      <c r="T680" s="25">
        <v>3.3999999999999998E-3</v>
      </c>
      <c r="U680" s="25">
        <v>1.46E-2</v>
      </c>
      <c r="V680" s="25">
        <v>-1.12E-2</v>
      </c>
      <c r="W680" s="31">
        <v>245.54900000000001</v>
      </c>
      <c r="X680" s="31">
        <v>207.607</v>
      </c>
      <c r="Y680" s="31">
        <v>123.232</v>
      </c>
      <c r="Z680" s="27">
        <v>0.68620000000000003</v>
      </c>
      <c r="AA680" s="27">
        <v>-0.93089999999999995</v>
      </c>
      <c r="AB680" s="27">
        <v>-1.214</v>
      </c>
    </row>
    <row r="681" spans="1:28" ht="12" customHeight="1" x14ac:dyDescent="0.2">
      <c r="A681" s="2" t="s">
        <v>120</v>
      </c>
      <c r="B681" s="2" t="s">
        <v>1621</v>
      </c>
      <c r="C681" s="2" t="s">
        <v>3123</v>
      </c>
      <c r="D681" s="2" t="s">
        <v>4624</v>
      </c>
      <c r="E681" s="2" t="s">
        <v>6126</v>
      </c>
      <c r="F681" s="21">
        <v>680</v>
      </c>
      <c r="G681" s="21">
        <v>186</v>
      </c>
      <c r="H681" s="22">
        <v>84</v>
      </c>
      <c r="I681" s="3">
        <v>7.7999999999999996E-3</v>
      </c>
      <c r="J681" s="5">
        <f t="shared" si="40"/>
        <v>-2.1000000000000005E-2</v>
      </c>
      <c r="K681" s="10">
        <v>0.12189999999999999</v>
      </c>
      <c r="L681" s="10">
        <v>0.1429</v>
      </c>
      <c r="M681" s="5">
        <f t="shared" si="41"/>
        <v>2.8829349999999997E-2</v>
      </c>
      <c r="N681" s="10">
        <v>0.23649999999999999</v>
      </c>
      <c r="O681" s="3">
        <v>1.9800000000000002E-2</v>
      </c>
      <c r="P681" s="3">
        <v>-9.2999999999999992E-3</v>
      </c>
      <c r="Q681" s="3">
        <v>0.13120000000000001</v>
      </c>
      <c r="R681" s="3">
        <f t="shared" si="42"/>
        <v>0.10835989585419586</v>
      </c>
      <c r="S681" s="3">
        <f t="shared" si="43"/>
        <v>0.88892449429200882</v>
      </c>
      <c r="T681" s="25">
        <v>4.0000000000000002E-4</v>
      </c>
      <c r="U681" s="25">
        <v>1.15E-2</v>
      </c>
      <c r="V681" s="25">
        <v>-1.11E-2</v>
      </c>
      <c r="W681" s="31">
        <v>47157</v>
      </c>
      <c r="X681" s="31">
        <v>38139</v>
      </c>
      <c r="Y681" s="31">
        <v>24965</v>
      </c>
      <c r="Z681" s="27">
        <v>5747.2781000000004</v>
      </c>
      <c r="AA681" s="27">
        <v>5449.7901000000002</v>
      </c>
      <c r="AB681" s="27">
        <v>3275.5252</v>
      </c>
    </row>
    <row r="682" spans="1:28" ht="12" customHeight="1" x14ac:dyDescent="0.2">
      <c r="A682" s="2" t="s">
        <v>1370</v>
      </c>
      <c r="B682" s="2" t="s">
        <v>2872</v>
      </c>
      <c r="C682" s="2" t="s">
        <v>4374</v>
      </c>
      <c r="D682" s="2" t="s">
        <v>5875</v>
      </c>
      <c r="E682" s="2" t="s">
        <v>7377</v>
      </c>
      <c r="F682" s="21">
        <v>681</v>
      </c>
      <c r="G682" s="21">
        <v>674</v>
      </c>
      <c r="H682" s="22">
        <v>569</v>
      </c>
      <c r="I682" s="3">
        <v>7.7999999999999996E-3</v>
      </c>
      <c r="J682" s="5">
        <f t="shared" si="40"/>
        <v>-4.8999999999999981E-3</v>
      </c>
      <c r="K682" s="10">
        <v>2.87E-2</v>
      </c>
      <c r="L682" s="10">
        <v>3.3599999999999998E-2</v>
      </c>
      <c r="M682" s="5">
        <f t="shared" si="41"/>
        <v>1.2814550000000001E-2</v>
      </c>
      <c r="N682" s="10">
        <v>0.44650000000000001</v>
      </c>
      <c r="O682" s="3">
        <v>4.0000000000000001E-3</v>
      </c>
      <c r="P682" s="3">
        <v>-3.15E-2</v>
      </c>
      <c r="Q682" s="3">
        <v>6.0199999999999997E-2</v>
      </c>
      <c r="R682" s="3">
        <f t="shared" si="42"/>
        <v>5.1672294291935893E-2</v>
      </c>
      <c r="S682" s="3">
        <f t="shared" si="43"/>
        <v>1.8004283725413204</v>
      </c>
      <c r="T682" s="25">
        <v>7.7000000000000002E-3</v>
      </c>
      <c r="U682" s="25">
        <v>2.9000000000000001E-2</v>
      </c>
      <c r="V682" s="25">
        <v>-2.1299999999999999E-2</v>
      </c>
      <c r="W682" s="31">
        <v>392.24200000000002</v>
      </c>
      <c r="X682" s="31">
        <v>271.17099999999999</v>
      </c>
      <c r="Y682" s="31">
        <v>140.065</v>
      </c>
      <c r="Z682" s="27">
        <v>11.2387</v>
      </c>
      <c r="AA682" s="27">
        <v>9.1143000000000001</v>
      </c>
      <c r="AB682" s="27">
        <v>8.4361999999999995</v>
      </c>
    </row>
    <row r="683" spans="1:28" ht="12" customHeight="1" x14ac:dyDescent="0.2">
      <c r="A683" s="2" t="s">
        <v>1080</v>
      </c>
      <c r="B683" s="2" t="s">
        <v>2582</v>
      </c>
      <c r="C683" s="2" t="s">
        <v>4084</v>
      </c>
      <c r="D683" s="2" t="s">
        <v>5585</v>
      </c>
      <c r="E683" s="2" t="s">
        <v>7087</v>
      </c>
      <c r="F683" s="21">
        <v>682</v>
      </c>
      <c r="G683" s="21">
        <v>1442</v>
      </c>
      <c r="H683" s="22">
        <v>1192</v>
      </c>
      <c r="I683" s="3">
        <v>7.7999999999999996E-3</v>
      </c>
      <c r="J683" s="5">
        <f t="shared" si="40"/>
        <v>1.0800000000000001E-2</v>
      </c>
      <c r="K683" s="10">
        <v>-1.83E-2</v>
      </c>
      <c r="L683" s="10">
        <v>-2.9100000000000001E-2</v>
      </c>
      <c r="M683" s="5">
        <f t="shared" si="41"/>
        <v>-2.93349E-3</v>
      </c>
      <c r="N683" s="10">
        <v>0.1603</v>
      </c>
      <c r="O683" s="3">
        <v>-2.46E-2</v>
      </c>
      <c r="P683" s="3">
        <v>-0.1145</v>
      </c>
      <c r="Q683" s="3">
        <v>9.6199999999999994E-2</v>
      </c>
      <c r="R683" s="3">
        <f t="shared" si="42"/>
        <v>-8.3010904547347678E-3</v>
      </c>
      <c r="S683" s="3">
        <f t="shared" si="43"/>
        <v>0.45361150025873048</v>
      </c>
      <c r="T683" s="25">
        <v>2.35E-2</v>
      </c>
      <c r="U683" s="25"/>
      <c r="V683" s="25"/>
      <c r="W683" s="31">
        <v>345.52199999999999</v>
      </c>
      <c r="X683" s="31">
        <v>297.78699999999998</v>
      </c>
      <c r="Y683" s="31">
        <v>237.69900000000001</v>
      </c>
      <c r="Z683" s="27">
        <v>-6.3395999999999999</v>
      </c>
      <c r="AA683" s="27">
        <v>-8.6608999999999998</v>
      </c>
      <c r="AB683" s="27">
        <v>22.870100000000001</v>
      </c>
    </row>
    <row r="684" spans="1:28" ht="12" customHeight="1" x14ac:dyDescent="0.2">
      <c r="A684" s="2" t="s">
        <v>1141</v>
      </c>
      <c r="B684" s="2" t="s">
        <v>2643</v>
      </c>
      <c r="C684" s="2" t="s">
        <v>4145</v>
      </c>
      <c r="D684" s="2" t="s">
        <v>5646</v>
      </c>
      <c r="E684" s="2" t="s">
        <v>7148</v>
      </c>
      <c r="F684" s="21">
        <v>683</v>
      </c>
      <c r="G684" s="21">
        <v>1258</v>
      </c>
      <c r="H684" s="22">
        <v>765</v>
      </c>
      <c r="I684" s="3">
        <v>7.7999999999999996E-3</v>
      </c>
      <c r="J684" s="5">
        <f t="shared" si="40"/>
        <v>5.8000000000000013E-3</v>
      </c>
      <c r="K684" s="10">
        <v>1.5800000000000002E-2</v>
      </c>
      <c r="L684" s="10">
        <v>0.01</v>
      </c>
      <c r="M684" s="5">
        <f t="shared" si="41"/>
        <v>1.8975800000000001E-3</v>
      </c>
      <c r="N684" s="10">
        <v>0.1201</v>
      </c>
      <c r="O684" s="3">
        <v>-6.3E-3</v>
      </c>
      <c r="P684" s="3">
        <v>-3.5999999999999997E-2</v>
      </c>
      <c r="Q684" s="3">
        <v>5.1799999999999999E-2</v>
      </c>
      <c r="R684" s="3">
        <f t="shared" si="42"/>
        <v>4.6192055213378734E-3</v>
      </c>
      <c r="S684" s="3">
        <f t="shared" si="43"/>
        <v>0.29235477983151092</v>
      </c>
      <c r="T684" s="25">
        <v>4.0000000000000002E-4</v>
      </c>
      <c r="U684" s="25">
        <v>2.8999999999999998E-3</v>
      </c>
      <c r="V684" s="25">
        <v>-2.5000000000000001E-3</v>
      </c>
      <c r="W684" s="31">
        <v>1709.24</v>
      </c>
      <c r="X684" s="31">
        <v>1526.001</v>
      </c>
      <c r="Y684" s="31">
        <v>1322.578</v>
      </c>
      <c r="Z684" s="27">
        <v>27.056000000000001</v>
      </c>
      <c r="AA684" s="27">
        <v>15.203200000000001</v>
      </c>
      <c r="AB684" s="27">
        <v>68.458600000000004</v>
      </c>
    </row>
    <row r="685" spans="1:28" ht="12" customHeight="1" x14ac:dyDescent="0.2">
      <c r="A685" s="2" t="s">
        <v>327</v>
      </c>
      <c r="B685" s="2" t="s">
        <v>1828</v>
      </c>
      <c r="C685" s="2" t="s">
        <v>3330</v>
      </c>
      <c r="D685" s="2" t="s">
        <v>4831</v>
      </c>
      <c r="E685" s="2" t="s">
        <v>6333</v>
      </c>
      <c r="F685" s="21">
        <v>684</v>
      </c>
      <c r="G685" s="21">
        <v>496</v>
      </c>
      <c r="H685" s="22">
        <v>234</v>
      </c>
      <c r="I685" s="3">
        <v>7.7000000000000002E-3</v>
      </c>
      <c r="J685" s="5">
        <f t="shared" si="40"/>
        <v>8.5000000000000006E-3</v>
      </c>
      <c r="K685" s="10">
        <v>6.8900000000000003E-2</v>
      </c>
      <c r="L685" s="10">
        <v>6.0400000000000002E-2</v>
      </c>
      <c r="M685" s="5">
        <f t="shared" si="41"/>
        <v>-8.3369E-4</v>
      </c>
      <c r="N685" s="10">
        <v>-1.21E-2</v>
      </c>
      <c r="O685" s="3">
        <v>7.4000000000000003E-3</v>
      </c>
      <c r="P685" s="3">
        <v>3.5000000000000003E-2</v>
      </c>
      <c r="Q685" s="3">
        <v>3.39E-2</v>
      </c>
      <c r="R685" s="3">
        <f t="shared" si="42"/>
        <v>1.8915116078839533E-3</v>
      </c>
      <c r="S685" s="3">
        <f t="shared" si="43"/>
        <v>2.7452998663047217E-2</v>
      </c>
      <c r="T685" s="25">
        <v>-4.7000000000000002E-3</v>
      </c>
      <c r="U685" s="25">
        <v>-5.9999999999999995E-4</v>
      </c>
      <c r="V685" s="25">
        <v>-4.1000000000000003E-3</v>
      </c>
      <c r="W685" s="31">
        <v>531.03599999999994</v>
      </c>
      <c r="X685" s="31">
        <v>537.553</v>
      </c>
      <c r="Y685" s="31">
        <v>516.84699999999998</v>
      </c>
      <c r="Z685" s="27">
        <v>36.563499999999998</v>
      </c>
      <c r="AA685" s="27">
        <v>32.4482</v>
      </c>
      <c r="AB685" s="27">
        <v>17.533899999999999</v>
      </c>
    </row>
    <row r="686" spans="1:28" ht="12" customHeight="1" x14ac:dyDescent="0.2">
      <c r="A686" s="2" t="s">
        <v>110</v>
      </c>
      <c r="B686" s="2" t="s">
        <v>1611</v>
      </c>
      <c r="C686" s="2" t="s">
        <v>3113</v>
      </c>
      <c r="D686" s="2" t="s">
        <v>4614</v>
      </c>
      <c r="E686" s="2" t="s">
        <v>6116</v>
      </c>
      <c r="F686" s="21">
        <v>685</v>
      </c>
      <c r="G686" s="21">
        <v>519</v>
      </c>
      <c r="H686" s="22">
        <v>382</v>
      </c>
      <c r="I686" s="3">
        <v>7.7000000000000002E-3</v>
      </c>
      <c r="J686" s="5">
        <f t="shared" si="40"/>
        <v>4.9999999999999975E-3</v>
      </c>
      <c r="K686" s="10">
        <v>4.53E-2</v>
      </c>
      <c r="L686" s="10">
        <v>4.0300000000000002E-2</v>
      </c>
      <c r="M686" s="5">
        <f t="shared" si="41"/>
        <v>2.6183399999999998E-3</v>
      </c>
      <c r="N686" s="10">
        <v>5.7799999999999997E-2</v>
      </c>
      <c r="O686" s="3">
        <v>6.8999999999999999E-3</v>
      </c>
      <c r="P686" s="3">
        <v>2.01E-2</v>
      </c>
      <c r="Q686" s="3">
        <v>2.52E-2</v>
      </c>
      <c r="R686" s="3">
        <f t="shared" si="42"/>
        <v>1.4429092770582854E-2</v>
      </c>
      <c r="S686" s="3">
        <f t="shared" si="43"/>
        <v>0.31852301921816456</v>
      </c>
      <c r="T686" s="25">
        <v>-2.2000000000000001E-3</v>
      </c>
      <c r="U686" s="25">
        <v>3.5999999999999999E-3</v>
      </c>
      <c r="V686" s="25">
        <v>-5.7999999999999996E-3</v>
      </c>
      <c r="W686" s="31">
        <v>1377.9949999999999</v>
      </c>
      <c r="X686" s="31">
        <v>1302.6500000000001</v>
      </c>
      <c r="Y686" s="31">
        <v>1045.105</v>
      </c>
      <c r="Z686" s="27">
        <v>62.424500000000002</v>
      </c>
      <c r="AA686" s="27">
        <v>52.440199999999997</v>
      </c>
      <c r="AB686" s="27">
        <v>26.3369</v>
      </c>
    </row>
    <row r="687" spans="1:28" ht="12" customHeight="1" x14ac:dyDescent="0.2">
      <c r="A687" s="2" t="s">
        <v>537</v>
      </c>
      <c r="B687" s="2" t="s">
        <v>2039</v>
      </c>
      <c r="C687" s="2" t="s">
        <v>3541</v>
      </c>
      <c r="D687" s="2" t="s">
        <v>5042</v>
      </c>
      <c r="E687" s="2" t="s">
        <v>6544</v>
      </c>
      <c r="F687" s="21">
        <v>686</v>
      </c>
      <c r="G687" s="21">
        <v>504</v>
      </c>
      <c r="H687" s="22">
        <v>523</v>
      </c>
      <c r="I687" s="3">
        <v>7.6E-3</v>
      </c>
      <c r="J687" s="5">
        <f t="shared" si="40"/>
        <v>5.6999999999999967E-3</v>
      </c>
      <c r="K687" s="10">
        <v>3.2099999999999997E-2</v>
      </c>
      <c r="L687" s="10">
        <v>2.64E-2</v>
      </c>
      <c r="M687" s="5">
        <f t="shared" si="41"/>
        <v>1.9516799999999997E-3</v>
      </c>
      <c r="N687" s="10">
        <v>6.08E-2</v>
      </c>
      <c r="O687" s="3">
        <v>7.3000000000000001E-3</v>
      </c>
      <c r="P687" s="3">
        <v>2.7199999999999998E-2</v>
      </c>
      <c r="Q687" s="3">
        <v>4.8999999999999998E-3</v>
      </c>
      <c r="R687" s="3">
        <f t="shared" si="42"/>
        <v>9.3239110423702035E-3</v>
      </c>
      <c r="S687" s="3">
        <f t="shared" si="43"/>
        <v>0.29046451845390048</v>
      </c>
      <c r="T687" s="25">
        <v>-1.6999999999999999E-3</v>
      </c>
      <c r="U687" s="25">
        <v>1.9E-3</v>
      </c>
      <c r="V687" s="25">
        <v>-3.5999999999999999E-3</v>
      </c>
      <c r="W687" s="31">
        <v>1446.7629999999999</v>
      </c>
      <c r="X687" s="31">
        <v>1363.79</v>
      </c>
      <c r="Y687" s="31">
        <v>1121.1179999999999</v>
      </c>
      <c r="Z687" s="27">
        <v>46.377800000000001</v>
      </c>
      <c r="AA687" s="27">
        <v>35.975200000000001</v>
      </c>
      <c r="AB687" s="27">
        <v>5.4927000000000001</v>
      </c>
    </row>
    <row r="688" spans="1:28" ht="12" customHeight="1" x14ac:dyDescent="0.2">
      <c r="A688" s="2" t="s">
        <v>1357</v>
      </c>
      <c r="B688" s="2" t="s">
        <v>2859</v>
      </c>
      <c r="C688" s="2" t="s">
        <v>4361</v>
      </c>
      <c r="D688" s="2" t="s">
        <v>5862</v>
      </c>
      <c r="E688" s="2" t="s">
        <v>7364</v>
      </c>
      <c r="F688" s="21">
        <v>687</v>
      </c>
      <c r="G688" s="21">
        <v>906</v>
      </c>
      <c r="H688" s="22">
        <v>824</v>
      </c>
      <c r="I688" s="3">
        <v>7.6E-3</v>
      </c>
      <c r="J688" s="5">
        <f t="shared" si="40"/>
        <v>7.1000000000000004E-3</v>
      </c>
      <c r="K688" s="10">
        <v>1.17E-2</v>
      </c>
      <c r="L688" s="10">
        <v>4.5999999999999999E-3</v>
      </c>
      <c r="M688" s="5">
        <f t="shared" si="41"/>
        <v>4.8087E-4</v>
      </c>
      <c r="N688" s="10">
        <v>4.1099999999999998E-2</v>
      </c>
      <c r="O688" s="3">
        <v>5.0000000000000001E-4</v>
      </c>
      <c r="P688" s="3">
        <v>-6.1000000000000004E-3</v>
      </c>
      <c r="Q688" s="3">
        <v>1.78E-2</v>
      </c>
      <c r="R688" s="3">
        <f t="shared" si="42"/>
        <v>8.7464180038345427E-3</v>
      </c>
      <c r="S688" s="3">
        <f t="shared" si="43"/>
        <v>0.74755709434483275</v>
      </c>
      <c r="T688" s="25">
        <v>2.0999999999999999E-3</v>
      </c>
      <c r="U688" s="25">
        <v>5.7000000000000002E-3</v>
      </c>
      <c r="V688" s="25">
        <v>-3.5999999999999999E-3</v>
      </c>
      <c r="W688" s="31">
        <v>1999.789</v>
      </c>
      <c r="X688" s="31">
        <v>1920.827</v>
      </c>
      <c r="Y688" s="31">
        <v>1144.3340000000001</v>
      </c>
      <c r="Z688" s="27">
        <v>23.459700000000002</v>
      </c>
      <c r="AA688" s="27">
        <v>8.8534000000000006</v>
      </c>
      <c r="AB688" s="27">
        <v>20.426100000000002</v>
      </c>
    </row>
    <row r="689" spans="1:28" ht="12" customHeight="1" x14ac:dyDescent="0.2">
      <c r="A689" s="2" t="s">
        <v>379</v>
      </c>
      <c r="B689" s="2" t="s">
        <v>1880</v>
      </c>
      <c r="C689" s="2" t="s">
        <v>3382</v>
      </c>
      <c r="D689" s="2" t="s">
        <v>4883</v>
      </c>
      <c r="E689" s="2" t="s">
        <v>6385</v>
      </c>
      <c r="F689" s="21">
        <v>688</v>
      </c>
      <c r="G689" s="21">
        <v>920</v>
      </c>
      <c r="H689" s="22">
        <v>431</v>
      </c>
      <c r="I689" s="3">
        <v>7.6E-3</v>
      </c>
      <c r="J689" s="5">
        <f t="shared" si="40"/>
        <v>2.6000000000000051E-3</v>
      </c>
      <c r="K689" s="10">
        <v>4.0300000000000002E-2</v>
      </c>
      <c r="L689" s="10">
        <v>3.7699999999999997E-2</v>
      </c>
      <c r="M689" s="5">
        <f t="shared" si="41"/>
        <v>5.0576500000000003E-3</v>
      </c>
      <c r="N689" s="10">
        <v>0.1255</v>
      </c>
      <c r="O689" s="3">
        <v>4.0000000000000002E-4</v>
      </c>
      <c r="P689" s="3">
        <v>-8.0000000000000002E-3</v>
      </c>
      <c r="Q689" s="3">
        <v>4.8300000000000003E-2</v>
      </c>
      <c r="R689" s="3">
        <f t="shared" si="42"/>
        <v>9.9856354156450215E-3</v>
      </c>
      <c r="S689" s="3">
        <f t="shared" si="43"/>
        <v>0.24778251651724617</v>
      </c>
      <c r="T689" s="25">
        <v>5.9999999999999995E-4</v>
      </c>
      <c r="U689" s="25">
        <v>8.3999999999999995E-3</v>
      </c>
      <c r="V689" s="25">
        <v>-7.7999999999999996E-3</v>
      </c>
      <c r="W689" s="31">
        <v>11183</v>
      </c>
      <c r="X689" s="31">
        <v>9936</v>
      </c>
      <c r="Y689" s="31">
        <v>8962.2990000000009</v>
      </c>
      <c r="Z689" s="27">
        <v>450.80930000000001</v>
      </c>
      <c r="AA689" s="27">
        <v>375.04719999999998</v>
      </c>
      <c r="AB689" s="27">
        <v>433.12200000000001</v>
      </c>
    </row>
    <row r="690" spans="1:28" ht="12" customHeight="1" x14ac:dyDescent="0.2">
      <c r="A690" s="2" t="s">
        <v>70</v>
      </c>
      <c r="B690" s="2" t="s">
        <v>1571</v>
      </c>
      <c r="C690" s="2" t="s">
        <v>3073</v>
      </c>
      <c r="D690" s="2" t="s">
        <v>4574</v>
      </c>
      <c r="E690" s="2" t="s">
        <v>6076</v>
      </c>
      <c r="F690" s="21">
        <v>689</v>
      </c>
      <c r="G690" s="21">
        <v>733</v>
      </c>
      <c r="H690" s="22">
        <v>876</v>
      </c>
      <c r="I690" s="3">
        <v>7.4999999999999997E-3</v>
      </c>
      <c r="J690" s="5">
        <f t="shared" si="40"/>
        <v>7.4999999999999997E-3</v>
      </c>
      <c r="K690" s="10">
        <v>8.3999999999999995E-3</v>
      </c>
      <c r="L690" s="10">
        <v>8.9999999999999998E-4</v>
      </c>
      <c r="M690" s="5">
        <f t="shared" si="41"/>
        <v>-1.1255999999999999E-4</v>
      </c>
      <c r="N690" s="10">
        <v>-1.34E-2</v>
      </c>
      <c r="O690" s="3">
        <v>3.0999999999999999E-3</v>
      </c>
      <c r="P690" s="3">
        <v>1.5299999999999999E-2</v>
      </c>
      <c r="Q690" s="3">
        <v>-6.8999999999999999E-3</v>
      </c>
      <c r="R690" s="3">
        <f t="shared" si="42"/>
        <v>-2.3862770934335906E-7</v>
      </c>
      <c r="S690" s="3">
        <f t="shared" si="43"/>
        <v>-2.8408060636114178E-5</v>
      </c>
      <c r="T690" s="25">
        <v>0</v>
      </c>
      <c r="U690" s="25">
        <v>3.5999999999999999E-3</v>
      </c>
      <c r="V690" s="25">
        <v>-3.5999999999999999E-3</v>
      </c>
      <c r="W690" s="31">
        <v>1654.413</v>
      </c>
      <c r="X690" s="31">
        <v>1676.9059999999999</v>
      </c>
      <c r="Y690" s="31">
        <v>1654.46</v>
      </c>
      <c r="Z690" s="27">
        <v>13.948700000000001</v>
      </c>
      <c r="AA690" s="27">
        <v>1.4459</v>
      </c>
      <c r="AB690" s="27">
        <v>-11.4785</v>
      </c>
    </row>
    <row r="691" spans="1:28" ht="12" customHeight="1" x14ac:dyDescent="0.2">
      <c r="A691" s="2" t="s">
        <v>1123</v>
      </c>
      <c r="B691" s="2" t="s">
        <v>2625</v>
      </c>
      <c r="C691" s="2" t="s">
        <v>4127</v>
      </c>
      <c r="D691" s="2" t="s">
        <v>5628</v>
      </c>
      <c r="E691" s="2" t="s">
        <v>7130</v>
      </c>
      <c r="F691" s="21">
        <v>690</v>
      </c>
      <c r="G691" s="21">
        <v>1477</v>
      </c>
      <c r="H691" s="22">
        <v>1476</v>
      </c>
      <c r="I691" s="3">
        <v>7.4000000000000003E-3</v>
      </c>
      <c r="J691" s="5">
        <f t="shared" si="40"/>
        <v>-2.5200000000000028E-2</v>
      </c>
      <c r="K691" s="10">
        <v>-0.25990000000000002</v>
      </c>
      <c r="L691" s="10">
        <v>-0.23469999999999999</v>
      </c>
      <c r="M691" s="5">
        <f t="shared" si="41"/>
        <v>3.2513489999999999E-2</v>
      </c>
      <c r="N691" s="10">
        <v>-0.12509999999999999</v>
      </c>
      <c r="O691" s="3">
        <v>-4.0899999999999999E-2</v>
      </c>
      <c r="P691" s="3">
        <v>-0.27750000000000002</v>
      </c>
      <c r="Q691" s="3">
        <v>1.7600000000000001E-2</v>
      </c>
      <c r="R691" s="3">
        <f t="shared" si="42"/>
        <v>7.2834475990057768E-2</v>
      </c>
      <c r="S691" s="3">
        <f t="shared" si="43"/>
        <v>-0.28024038472511642</v>
      </c>
      <c r="T691" s="25">
        <v>4.1399999999999999E-2</v>
      </c>
      <c r="U691" s="25">
        <v>2.3900000000000001E-2</v>
      </c>
      <c r="V691" s="25">
        <v>1.7500000000000002E-2</v>
      </c>
      <c r="W691" s="31">
        <v>315.34899999999999</v>
      </c>
      <c r="X691" s="31">
        <v>360.43400000000003</v>
      </c>
      <c r="Y691" s="31">
        <v>438.13099999999997</v>
      </c>
      <c r="Z691" s="27">
        <v>-81.951300000000003</v>
      </c>
      <c r="AA691" s="27">
        <v>-84.605999999999995</v>
      </c>
      <c r="AB691" s="27">
        <v>7.6921999999999997</v>
      </c>
    </row>
    <row r="692" spans="1:28" ht="12" customHeight="1" x14ac:dyDescent="0.2">
      <c r="A692" s="2" t="s">
        <v>149</v>
      </c>
      <c r="B692" s="2" t="s">
        <v>1650</v>
      </c>
      <c r="C692" s="2" t="s">
        <v>3152</v>
      </c>
      <c r="D692" s="2" t="s">
        <v>4653</v>
      </c>
      <c r="E692" s="2" t="s">
        <v>6155</v>
      </c>
      <c r="F692" s="21">
        <v>691</v>
      </c>
      <c r="G692" s="21">
        <v>281</v>
      </c>
      <c r="H692" s="22">
        <v>334</v>
      </c>
      <c r="I692" s="3">
        <v>7.3000000000000001E-3</v>
      </c>
      <c r="J692" s="5">
        <f t="shared" si="40"/>
        <v>6.1000000000000013E-3</v>
      </c>
      <c r="K692" s="10">
        <v>5.1700000000000003E-2</v>
      </c>
      <c r="L692" s="10">
        <v>4.5600000000000002E-2</v>
      </c>
      <c r="M692" s="5">
        <f t="shared" si="41"/>
        <v>1.16325E-3</v>
      </c>
      <c r="N692" s="10">
        <v>2.2499999999999999E-2</v>
      </c>
      <c r="O692" s="3">
        <v>1.43E-2</v>
      </c>
      <c r="P692" s="3">
        <v>4.2700000000000002E-2</v>
      </c>
      <c r="Q692" s="3">
        <v>8.9999999999999993E-3</v>
      </c>
      <c r="R692" s="3">
        <f t="shared" si="42"/>
        <v>2.8732031167539605E-2</v>
      </c>
      <c r="S692" s="3">
        <f t="shared" si="43"/>
        <v>0.5557452837048279</v>
      </c>
      <c r="T692" s="25">
        <v>-3.8999999999999998E-3</v>
      </c>
      <c r="U692" s="25">
        <v>8.9999999999999998E-4</v>
      </c>
      <c r="V692" s="25">
        <v>-4.7999999999999996E-3</v>
      </c>
      <c r="W692" s="31">
        <v>1326.556</v>
      </c>
      <c r="X692" s="31">
        <v>1297.3340000000001</v>
      </c>
      <c r="Y692" s="31">
        <v>852.68200000000002</v>
      </c>
      <c r="Z692" s="27">
        <v>68.619699999999995</v>
      </c>
      <c r="AA692" s="27">
        <v>59.099600000000002</v>
      </c>
      <c r="AB692" s="27">
        <v>7.6534000000000004</v>
      </c>
    </row>
    <row r="693" spans="1:28" ht="12" customHeight="1" x14ac:dyDescent="0.2">
      <c r="A693" s="2" t="s">
        <v>1379</v>
      </c>
      <c r="B693" s="2" t="s">
        <v>2881</v>
      </c>
      <c r="C693" s="2" t="s">
        <v>4383</v>
      </c>
      <c r="D693" s="2" t="s">
        <v>5884</v>
      </c>
      <c r="E693" s="2" t="s">
        <v>7386</v>
      </c>
      <c r="F693" s="21">
        <v>692</v>
      </c>
      <c r="G693" s="21">
        <v>704</v>
      </c>
      <c r="H693" s="22">
        <v>514</v>
      </c>
      <c r="I693" s="3">
        <v>7.3000000000000001E-3</v>
      </c>
      <c r="J693" s="5">
        <f t="shared" si="40"/>
        <v>1.1999999999999997E-3</v>
      </c>
      <c r="K693" s="10">
        <v>3.2500000000000001E-2</v>
      </c>
      <c r="L693" s="10">
        <v>3.1300000000000001E-2</v>
      </c>
      <c r="M693" s="5">
        <f t="shared" si="41"/>
        <v>6.1392500000000006E-3</v>
      </c>
      <c r="N693" s="10">
        <v>0.18890000000000001</v>
      </c>
      <c r="O693" s="3">
        <v>3.3999999999999998E-3</v>
      </c>
      <c r="P693" s="3">
        <v>4.7000000000000002E-3</v>
      </c>
      <c r="Q693" s="3">
        <v>2.7799999999999998E-2</v>
      </c>
      <c r="R693" s="3">
        <f t="shared" si="42"/>
        <v>1.2229056437389772E-2</v>
      </c>
      <c r="S693" s="3">
        <f t="shared" si="43"/>
        <v>0.37627865961199297</v>
      </c>
      <c r="T693" s="25">
        <v>-2E-3</v>
      </c>
      <c r="U693" s="25">
        <v>-1E-4</v>
      </c>
      <c r="V693" s="25">
        <v>-1.9E-3</v>
      </c>
      <c r="W693" s="31">
        <v>1560.7</v>
      </c>
      <c r="X693" s="31">
        <v>1312.7</v>
      </c>
      <c r="Y693" s="31">
        <v>1134</v>
      </c>
      <c r="Z693" s="27">
        <v>50.769199999999998</v>
      </c>
      <c r="AA693" s="27">
        <v>41.133200000000002</v>
      </c>
      <c r="AB693" s="27">
        <v>31.4984</v>
      </c>
    </row>
    <row r="694" spans="1:28" ht="12" customHeight="1" x14ac:dyDescent="0.2">
      <c r="A694" s="2" t="s">
        <v>256</v>
      </c>
      <c r="B694" s="2" t="s">
        <v>1757</v>
      </c>
      <c r="C694" s="2" t="s">
        <v>3259</v>
      </c>
      <c r="D694" s="2" t="s">
        <v>4760</v>
      </c>
      <c r="E694" s="2" t="s">
        <v>6262</v>
      </c>
      <c r="F694" s="21">
        <v>693</v>
      </c>
      <c r="G694" s="21">
        <v>630</v>
      </c>
      <c r="H694" s="22">
        <v>719</v>
      </c>
      <c r="I694" s="3">
        <v>7.3000000000000001E-3</v>
      </c>
      <c r="J694" s="5">
        <f t="shared" si="40"/>
        <v>8.199999999999999E-3</v>
      </c>
      <c r="K694" s="10">
        <v>1.84E-2</v>
      </c>
      <c r="L694" s="10">
        <v>1.0200000000000001E-2</v>
      </c>
      <c r="M694" s="5">
        <f t="shared" si="41"/>
        <v>-8.8503999999999992E-4</v>
      </c>
      <c r="N694" s="10">
        <v>-4.8099999999999997E-2</v>
      </c>
      <c r="O694" s="3">
        <v>4.5999999999999999E-3</v>
      </c>
      <c r="P694" s="3">
        <v>2.5600000000000001E-2</v>
      </c>
      <c r="Q694" s="3">
        <v>-7.1999999999999998E-3</v>
      </c>
      <c r="R694" s="3">
        <f t="shared" si="42"/>
        <v>-2.757637997432606E-3</v>
      </c>
      <c r="S694" s="3">
        <f t="shared" si="43"/>
        <v>-0.14987163029525033</v>
      </c>
      <c r="T694" s="25">
        <v>-2.5000000000000001E-3</v>
      </c>
      <c r="U694" s="25">
        <v>-1E-4</v>
      </c>
      <c r="V694" s="25">
        <v>-2.3999999999999998E-3</v>
      </c>
      <c r="W694" s="31">
        <v>7947</v>
      </c>
      <c r="X694" s="31">
        <v>8349</v>
      </c>
      <c r="Y694" s="31">
        <v>9348</v>
      </c>
      <c r="Z694" s="27">
        <v>146.03489999999999</v>
      </c>
      <c r="AA694" s="27">
        <v>85.258300000000006</v>
      </c>
      <c r="AB694" s="27">
        <v>-67.031599999999997</v>
      </c>
    </row>
    <row r="695" spans="1:28" ht="12" customHeight="1" x14ac:dyDescent="0.2">
      <c r="A695" s="2" t="s">
        <v>264</v>
      </c>
      <c r="B695" s="2" t="s">
        <v>1765</v>
      </c>
      <c r="C695" s="2" t="s">
        <v>3267</v>
      </c>
      <c r="D695" s="2" t="s">
        <v>4768</v>
      </c>
      <c r="E695" s="2" t="s">
        <v>6270</v>
      </c>
      <c r="F695" s="21">
        <v>694</v>
      </c>
      <c r="G695" s="21">
        <v>608</v>
      </c>
      <c r="H695" s="22">
        <v>738</v>
      </c>
      <c r="I695" s="3">
        <v>7.1999999999999998E-3</v>
      </c>
      <c r="J695" s="5">
        <f t="shared" si="40"/>
        <v>6.7999999999999988E-3</v>
      </c>
      <c r="K695" s="10">
        <v>1.7399999999999999E-2</v>
      </c>
      <c r="L695" s="10">
        <v>1.06E-2</v>
      </c>
      <c r="M695" s="5">
        <f t="shared" si="41"/>
        <v>3.4277999999999994E-4</v>
      </c>
      <c r="N695" s="10">
        <v>1.9699999999999999E-2</v>
      </c>
      <c r="O695" s="3">
        <v>4.8999999999999998E-3</v>
      </c>
      <c r="P695" s="3">
        <v>1.04E-2</v>
      </c>
      <c r="Q695" s="3">
        <v>7.0000000000000001E-3</v>
      </c>
      <c r="R695" s="3">
        <f t="shared" si="42"/>
        <v>1.3973736167308534E-2</v>
      </c>
      <c r="S695" s="3">
        <f t="shared" si="43"/>
        <v>0.803088285477502</v>
      </c>
      <c r="T695" s="25">
        <v>-1.1999999999999999E-3</v>
      </c>
      <c r="U695" s="25">
        <v>7.1999999999999998E-3</v>
      </c>
      <c r="V695" s="25">
        <v>-8.3999999999999995E-3</v>
      </c>
      <c r="W695" s="31">
        <v>14794.7</v>
      </c>
      <c r="X695" s="31">
        <v>14509</v>
      </c>
      <c r="Y695" s="31">
        <v>8205.2000000000007</v>
      </c>
      <c r="Z695" s="27">
        <v>256.92309999999998</v>
      </c>
      <c r="AA695" s="27">
        <v>153.1105</v>
      </c>
      <c r="AB695" s="27">
        <v>57.501899999999999</v>
      </c>
    </row>
    <row r="696" spans="1:28" ht="12" customHeight="1" x14ac:dyDescent="0.2">
      <c r="A696" s="2" t="s">
        <v>1424</v>
      </c>
      <c r="B696" s="2" t="s">
        <v>2926</v>
      </c>
      <c r="C696" s="2" t="s">
        <v>4428</v>
      </c>
      <c r="D696" s="2" t="s">
        <v>5929</v>
      </c>
      <c r="E696" s="2" t="s">
        <v>7431</v>
      </c>
      <c r="F696" s="21">
        <v>695</v>
      </c>
      <c r="G696" s="21">
        <v>617</v>
      </c>
      <c r="H696" s="22">
        <v>946</v>
      </c>
      <c r="I696" s="3">
        <v>7.1999999999999998E-3</v>
      </c>
      <c r="J696" s="5">
        <f t="shared" si="40"/>
        <v>6.4999999999999997E-3</v>
      </c>
      <c r="K696" s="10">
        <v>4.1999999999999997E-3</v>
      </c>
      <c r="L696" s="10">
        <v>-2.3E-3</v>
      </c>
      <c r="M696" s="5">
        <f t="shared" si="41"/>
        <v>6.0353999999999996E-4</v>
      </c>
      <c r="N696" s="10">
        <v>0.14369999999999999</v>
      </c>
      <c r="O696" s="3">
        <v>4.7999999999999996E-3</v>
      </c>
      <c r="P696" s="3">
        <v>1.4999999999999999E-2</v>
      </c>
      <c r="Q696" s="3">
        <v>-1.0800000000000001E-2</v>
      </c>
      <c r="R696" s="3">
        <f t="shared" si="42"/>
        <v>8.9455474258347753E-3</v>
      </c>
      <c r="S696" s="3">
        <f t="shared" si="43"/>
        <v>2.129892244246375</v>
      </c>
      <c r="T696" s="25">
        <v>1.9900000000000001E-2</v>
      </c>
      <c r="U696" s="25">
        <v>3.9899999999999998E-2</v>
      </c>
      <c r="V696" s="25">
        <v>-0.02</v>
      </c>
      <c r="W696" s="31">
        <v>352.911</v>
      </c>
      <c r="X696" s="31">
        <v>308.56900000000002</v>
      </c>
      <c r="Y696" s="31">
        <v>112.755</v>
      </c>
      <c r="Z696" s="27">
        <v>1.4943</v>
      </c>
      <c r="AA696" s="27">
        <v>-0.7228</v>
      </c>
      <c r="AB696" s="27">
        <v>-1.2229000000000001</v>
      </c>
    </row>
    <row r="697" spans="1:28" ht="12" customHeight="1" x14ac:dyDescent="0.2">
      <c r="A697" s="2" t="s">
        <v>4</v>
      </c>
      <c r="B697" s="2" t="s">
        <v>1505</v>
      </c>
      <c r="C697" s="2" t="s">
        <v>3007</v>
      </c>
      <c r="D697" s="2" t="s">
        <v>4508</v>
      </c>
      <c r="E697" s="2" t="s">
        <v>6010</v>
      </c>
      <c r="F697" s="21">
        <v>696</v>
      </c>
      <c r="G697" s="21">
        <v>475</v>
      </c>
      <c r="H697" s="22">
        <v>621</v>
      </c>
      <c r="I697" s="3">
        <v>7.1999999999999998E-3</v>
      </c>
      <c r="J697" s="5">
        <f t="shared" si="40"/>
        <v>5.1000000000000004E-3</v>
      </c>
      <c r="K697" s="10">
        <v>2.52E-2</v>
      </c>
      <c r="L697" s="10">
        <v>2.01E-2</v>
      </c>
      <c r="M697" s="5">
        <f t="shared" si="41"/>
        <v>2.15964E-3</v>
      </c>
      <c r="N697" s="10">
        <v>8.5699999999999998E-2</v>
      </c>
      <c r="O697" s="3">
        <v>7.7999999999999996E-3</v>
      </c>
      <c r="P697" s="3">
        <v>2.5499999999999998E-2</v>
      </c>
      <c r="Q697" s="3">
        <v>-2.9999999999999997E-4</v>
      </c>
      <c r="R697" s="3">
        <f t="shared" si="42"/>
        <v>1.3446442747393117E-2</v>
      </c>
      <c r="S697" s="3">
        <f t="shared" si="43"/>
        <v>0.53358899791242531</v>
      </c>
      <c r="T697" s="25">
        <v>4.0000000000000002E-4</v>
      </c>
      <c r="U697" s="25">
        <v>5.5999999999999999E-3</v>
      </c>
      <c r="V697" s="25">
        <v>-5.1999999999999998E-3</v>
      </c>
      <c r="W697" s="31">
        <v>2078.2600000000002</v>
      </c>
      <c r="X697" s="31">
        <v>1914.2429999999999</v>
      </c>
      <c r="Y697" s="31">
        <v>1355.1610000000001</v>
      </c>
      <c r="Z697" s="27">
        <v>52.2729</v>
      </c>
      <c r="AA697" s="27">
        <v>38.439799999999998</v>
      </c>
      <c r="AB697" s="27">
        <v>-0.40560000000000002</v>
      </c>
    </row>
    <row r="698" spans="1:28" ht="12" customHeight="1" x14ac:dyDescent="0.2">
      <c r="A698" s="2" t="s">
        <v>246</v>
      </c>
      <c r="B698" s="2" t="s">
        <v>1747</v>
      </c>
      <c r="C698" s="2" t="s">
        <v>3249</v>
      </c>
      <c r="D698" s="2" t="s">
        <v>4750</v>
      </c>
      <c r="E698" s="2" t="s">
        <v>6252</v>
      </c>
      <c r="F698" s="21">
        <v>697</v>
      </c>
      <c r="G698" s="21">
        <v>497</v>
      </c>
      <c r="H698" s="22">
        <v>151</v>
      </c>
      <c r="I698" s="3">
        <v>7.1000000000000004E-3</v>
      </c>
      <c r="J698" s="5">
        <f t="shared" si="40"/>
        <v>6.0000000000000331E-4</v>
      </c>
      <c r="K698" s="10">
        <v>9.0800000000000006E-2</v>
      </c>
      <c r="L698" s="10">
        <v>9.0200000000000002E-2</v>
      </c>
      <c r="M698" s="5">
        <f t="shared" si="41"/>
        <v>6.5648400000000006E-3</v>
      </c>
      <c r="N698" s="10">
        <v>7.2300000000000003E-2</v>
      </c>
      <c r="O698" s="3">
        <v>7.4000000000000003E-3</v>
      </c>
      <c r="P698" s="3">
        <v>1.3599999999999999E-2</v>
      </c>
      <c r="Q698" s="3">
        <v>7.7200000000000005E-2</v>
      </c>
      <c r="R698" s="3">
        <f t="shared" si="42"/>
        <v>2.3640245897803711E-2</v>
      </c>
      <c r="S698" s="3">
        <f t="shared" si="43"/>
        <v>0.2603551310330805</v>
      </c>
      <c r="T698" s="25">
        <v>0</v>
      </c>
      <c r="U698" s="25">
        <v>7.1999999999999998E-3</v>
      </c>
      <c r="V698" s="25">
        <v>-7.1999999999999998E-3</v>
      </c>
      <c r="W698" s="31">
        <v>6248.6289999999999</v>
      </c>
      <c r="X698" s="31">
        <v>5827.3890000000001</v>
      </c>
      <c r="Y698" s="31">
        <v>4957.8320000000003</v>
      </c>
      <c r="Z698" s="27">
        <v>567.07759999999996</v>
      </c>
      <c r="AA698" s="27">
        <v>525.49490000000003</v>
      </c>
      <c r="AB698" s="27">
        <v>382.99180000000001</v>
      </c>
    </row>
    <row r="699" spans="1:28" ht="12" customHeight="1" x14ac:dyDescent="0.2">
      <c r="A699" s="2" t="s">
        <v>608</v>
      </c>
      <c r="B699" s="2" t="s">
        <v>2110</v>
      </c>
      <c r="C699" s="2" t="s">
        <v>3612</v>
      </c>
      <c r="D699" s="2" t="s">
        <v>5113</v>
      </c>
      <c r="E699" s="2" t="s">
        <v>6615</v>
      </c>
      <c r="F699" s="21">
        <v>698</v>
      </c>
      <c r="G699" s="21">
        <v>263</v>
      </c>
      <c r="H699" s="22">
        <v>276</v>
      </c>
      <c r="I699" s="3">
        <v>7.1000000000000004E-3</v>
      </c>
      <c r="J699" s="5">
        <f t="shared" si="40"/>
        <v>3.5000000000000031E-3</v>
      </c>
      <c r="K699" s="10">
        <v>6.0900000000000003E-2</v>
      </c>
      <c r="L699" s="10">
        <v>5.74E-2</v>
      </c>
      <c r="M699" s="5">
        <f t="shared" si="41"/>
        <v>3.67227E-3</v>
      </c>
      <c r="N699" s="10">
        <v>6.0299999999999999E-2</v>
      </c>
      <c r="O699" s="3">
        <v>1.55E-2</v>
      </c>
      <c r="P699" s="3">
        <v>7.0699999999999999E-2</v>
      </c>
      <c r="Q699" s="3">
        <v>-9.7999999999999997E-3</v>
      </c>
      <c r="R699" s="3">
        <f t="shared" si="42"/>
        <v>7.1112849794235274E-3</v>
      </c>
      <c r="S699" s="3">
        <f t="shared" si="43"/>
        <v>0.1167698682992369</v>
      </c>
      <c r="T699" s="25">
        <v>1.1999999999999999E-3</v>
      </c>
      <c r="U699" s="25">
        <v>2.1499999999999998E-2</v>
      </c>
      <c r="V699" s="25">
        <v>-2.0299999999999999E-2</v>
      </c>
      <c r="W699" s="31">
        <v>6704.4809999999998</v>
      </c>
      <c r="X699" s="31">
        <v>6322.9080000000004</v>
      </c>
      <c r="Y699" s="31">
        <v>6003.4579999999996</v>
      </c>
      <c r="Z699" s="27">
        <v>408.02600000000001</v>
      </c>
      <c r="AA699" s="27">
        <v>362.83069999999998</v>
      </c>
      <c r="AB699" s="27">
        <v>-58.535800000000002</v>
      </c>
    </row>
    <row r="700" spans="1:28" ht="12" customHeight="1" x14ac:dyDescent="0.2">
      <c r="A700" s="2" t="s">
        <v>1246</v>
      </c>
      <c r="B700" s="2" t="s">
        <v>2748</v>
      </c>
      <c r="C700" s="2" t="s">
        <v>4250</v>
      </c>
      <c r="D700" s="2" t="s">
        <v>5751</v>
      </c>
      <c r="E700" s="2" t="s">
        <v>7253</v>
      </c>
      <c r="F700" s="21">
        <v>699</v>
      </c>
      <c r="G700" s="21">
        <v>443</v>
      </c>
      <c r="H700" s="22">
        <v>333</v>
      </c>
      <c r="I700" s="3">
        <v>7.1000000000000004E-3</v>
      </c>
      <c r="J700" s="5">
        <f t="shared" si="40"/>
        <v>1.0999999999999968E-3</v>
      </c>
      <c r="K700" s="10">
        <v>5.1799999999999999E-2</v>
      </c>
      <c r="L700" s="10">
        <v>5.0700000000000002E-2</v>
      </c>
      <c r="M700" s="5">
        <f t="shared" si="41"/>
        <v>5.9621799999999992E-3</v>
      </c>
      <c r="N700" s="10">
        <v>0.11509999999999999</v>
      </c>
      <c r="O700" s="3">
        <v>8.6999999999999994E-3</v>
      </c>
      <c r="P700" s="3">
        <v>-9.7000000000000003E-3</v>
      </c>
      <c r="Q700" s="3">
        <v>6.1499999999999999E-2</v>
      </c>
      <c r="R700" s="3">
        <f t="shared" si="42"/>
        <v>5.333552775485146E-2</v>
      </c>
      <c r="S700" s="3">
        <f t="shared" si="43"/>
        <v>1.0296433929508004</v>
      </c>
      <c r="T700" s="25">
        <v>0</v>
      </c>
      <c r="U700" s="25">
        <v>3.0599999999999999E-2</v>
      </c>
      <c r="V700" s="25">
        <v>-3.0599999999999999E-2</v>
      </c>
      <c r="W700" s="31">
        <v>499.20499999999998</v>
      </c>
      <c r="X700" s="31">
        <v>447.69400000000002</v>
      </c>
      <c r="Y700" s="31">
        <v>245.95699999999999</v>
      </c>
      <c r="Z700" s="27">
        <v>25.8752</v>
      </c>
      <c r="AA700" s="27">
        <v>22.680399999999999</v>
      </c>
      <c r="AB700" s="27">
        <v>15.1173</v>
      </c>
    </row>
    <row r="701" spans="1:28" ht="12" customHeight="1" x14ac:dyDescent="0.2">
      <c r="A701" s="2" t="s">
        <v>802</v>
      </c>
      <c r="B701" s="2" t="s">
        <v>2304</v>
      </c>
      <c r="C701" s="2" t="s">
        <v>3806</v>
      </c>
      <c r="D701" s="2" t="s">
        <v>5307</v>
      </c>
      <c r="E701" s="2" t="s">
        <v>6809</v>
      </c>
      <c r="F701" s="21">
        <v>700</v>
      </c>
      <c r="G701" s="21">
        <v>411</v>
      </c>
      <c r="H701" s="22">
        <v>1084</v>
      </c>
      <c r="I701" s="3">
        <v>7.0000000000000001E-3</v>
      </c>
      <c r="J701" s="5">
        <f t="shared" si="40"/>
        <v>6.8999999999999999E-3</v>
      </c>
      <c r="K701" s="10">
        <v>-5.7999999999999996E-3</v>
      </c>
      <c r="L701" s="10">
        <v>-1.2699999999999999E-2</v>
      </c>
      <c r="M701" s="5">
        <f t="shared" si="41"/>
        <v>2.1517999999999998E-4</v>
      </c>
      <c r="N701" s="10">
        <v>-3.7100000000000001E-2</v>
      </c>
      <c r="O701" s="3">
        <v>9.4999999999999998E-3</v>
      </c>
      <c r="P701" s="3">
        <v>4.7399999999999998E-2</v>
      </c>
      <c r="Q701" s="3">
        <v>-5.3199999999999997E-2</v>
      </c>
      <c r="R701" s="3">
        <f t="shared" si="42"/>
        <v>1.9495623101396632E-4</v>
      </c>
      <c r="S701" s="3">
        <f t="shared" si="43"/>
        <v>-3.3613143278270058E-2</v>
      </c>
      <c r="T701" s="25">
        <v>-5.0000000000000001E-4</v>
      </c>
      <c r="U701" s="25">
        <v>8.6999999999999994E-3</v>
      </c>
      <c r="V701" s="25">
        <v>-9.1999999999999998E-3</v>
      </c>
      <c r="W701" s="31">
        <v>967.73400000000004</v>
      </c>
      <c r="X701" s="31">
        <v>1004.995</v>
      </c>
      <c r="Y701" s="31">
        <v>1001.394</v>
      </c>
      <c r="Z701" s="27">
        <v>-5.6458000000000004</v>
      </c>
      <c r="AA701" s="27">
        <v>-12.7278</v>
      </c>
      <c r="AB701" s="27">
        <v>-53.300400000000003</v>
      </c>
    </row>
    <row r="702" spans="1:28" ht="12" customHeight="1" x14ac:dyDescent="0.2">
      <c r="A702" s="2" t="s">
        <v>1091</v>
      </c>
      <c r="B702" s="2" t="s">
        <v>2593</v>
      </c>
      <c r="C702" s="2" t="s">
        <v>4095</v>
      </c>
      <c r="D702" s="2" t="s">
        <v>5596</v>
      </c>
      <c r="E702" s="2" t="s">
        <v>7098</v>
      </c>
      <c r="F702" s="21">
        <v>701</v>
      </c>
      <c r="G702" s="21">
        <v>153</v>
      </c>
      <c r="H702" s="22">
        <v>436</v>
      </c>
      <c r="I702" s="3">
        <v>7.0000000000000001E-3</v>
      </c>
      <c r="J702" s="5">
        <f t="shared" si="40"/>
        <v>2.0000000000000018E-3</v>
      </c>
      <c r="K702" s="10">
        <v>0.04</v>
      </c>
      <c r="L702" s="10">
        <v>3.7999999999999999E-2</v>
      </c>
      <c r="M702" s="5">
        <f t="shared" si="41"/>
        <v>4.908E-3</v>
      </c>
      <c r="N702" s="10">
        <v>0.1227</v>
      </c>
      <c r="O702" s="3">
        <v>2.3300000000000001E-2</v>
      </c>
      <c r="P702" s="3">
        <v>0.1</v>
      </c>
      <c r="Q702" s="3">
        <v>-0.06</v>
      </c>
      <c r="R702" s="3">
        <f t="shared" si="42"/>
        <v>1.6679483065433643E-2</v>
      </c>
      <c r="S702" s="3">
        <f t="shared" si="43"/>
        <v>0.41698707663584106</v>
      </c>
      <c r="T702" s="25">
        <v>4.8999999999999998E-3</v>
      </c>
      <c r="U702" s="25">
        <v>1.41E-2</v>
      </c>
      <c r="V702" s="25">
        <v>-9.1999999999999998E-3</v>
      </c>
      <c r="W702" s="31">
        <v>971.45799999999997</v>
      </c>
      <c r="X702" s="31">
        <v>865.27300000000002</v>
      </c>
      <c r="Y702" s="31">
        <v>685.58</v>
      </c>
      <c r="Z702" s="27">
        <v>38.900199999999998</v>
      </c>
      <c r="AA702" s="27">
        <v>32.863900000000001</v>
      </c>
      <c r="AB702" s="27">
        <v>-41.137900000000002</v>
      </c>
    </row>
    <row r="703" spans="1:28" ht="12" customHeight="1" x14ac:dyDescent="0.2">
      <c r="A703" s="2" t="s">
        <v>964</v>
      </c>
      <c r="B703" s="2" t="s">
        <v>2466</v>
      </c>
      <c r="C703" s="2" t="s">
        <v>3968</v>
      </c>
      <c r="D703" s="2" t="s">
        <v>5469</v>
      </c>
      <c r="E703" s="2" t="s">
        <v>6971</v>
      </c>
      <c r="F703" s="21">
        <v>702</v>
      </c>
      <c r="G703" s="21">
        <v>348</v>
      </c>
      <c r="H703" s="22">
        <v>222</v>
      </c>
      <c r="I703" s="3">
        <v>6.8999999999999999E-3</v>
      </c>
      <c r="J703" s="5">
        <f t="shared" si="40"/>
        <v>-1.8999999999999989E-3</v>
      </c>
      <c r="K703" s="10">
        <v>7.1400000000000005E-2</v>
      </c>
      <c r="L703" s="10">
        <v>7.3300000000000004E-2</v>
      </c>
      <c r="M703" s="5">
        <f t="shared" si="41"/>
        <v>8.7465000000000008E-3</v>
      </c>
      <c r="N703" s="10">
        <v>0.1225</v>
      </c>
      <c r="O703" s="3">
        <v>1.1599999999999999E-2</v>
      </c>
      <c r="P703" s="3">
        <v>-8.6E-3</v>
      </c>
      <c r="Q703" s="3">
        <v>0.08</v>
      </c>
      <c r="R703" s="3">
        <f t="shared" si="42"/>
        <v>6.6733548982595606E-2</v>
      </c>
      <c r="S703" s="3">
        <f t="shared" si="43"/>
        <v>0.93464354317360787</v>
      </c>
      <c r="T703" s="25">
        <v>-3.7000000000000002E-3</v>
      </c>
      <c r="U703" s="25">
        <v>0.01</v>
      </c>
      <c r="V703" s="25">
        <v>-1.37E-2</v>
      </c>
      <c r="W703" s="31">
        <v>1628.5809999999999</v>
      </c>
      <c r="X703" s="31">
        <v>1450.915</v>
      </c>
      <c r="Y703" s="31">
        <v>841.79899999999998</v>
      </c>
      <c r="Z703" s="27">
        <v>116.3573</v>
      </c>
      <c r="AA703" s="27">
        <v>106.3014</v>
      </c>
      <c r="AB703" s="27">
        <v>67.379599999999996</v>
      </c>
    </row>
    <row r="704" spans="1:28" ht="12" customHeight="1" x14ac:dyDescent="0.2">
      <c r="A704" s="2" t="s">
        <v>821</v>
      </c>
      <c r="B704" s="2" t="s">
        <v>2323</v>
      </c>
      <c r="C704" s="2" t="s">
        <v>3825</v>
      </c>
      <c r="D704" s="2" t="s">
        <v>5326</v>
      </c>
      <c r="E704" s="2" t="s">
        <v>6828</v>
      </c>
      <c r="F704" s="21">
        <v>703</v>
      </c>
      <c r="G704" s="21">
        <v>533</v>
      </c>
      <c r="H704" s="22">
        <v>753</v>
      </c>
      <c r="I704" s="3">
        <v>6.7999999999999996E-3</v>
      </c>
      <c r="J704" s="5">
        <f t="shared" si="40"/>
        <v>6.3999999999999994E-3</v>
      </c>
      <c r="K704" s="10">
        <v>1.67E-2</v>
      </c>
      <c r="L704" s="10">
        <v>1.03E-2</v>
      </c>
      <c r="M704" s="5">
        <f t="shared" si="41"/>
        <v>4.6258999999999997E-4</v>
      </c>
      <c r="N704" s="10">
        <v>2.7699999999999999E-2</v>
      </c>
      <c r="O704" s="3">
        <v>6.6E-3</v>
      </c>
      <c r="P704" s="3">
        <v>3.3399999999999999E-2</v>
      </c>
      <c r="Q704" s="3">
        <v>-1.67E-2</v>
      </c>
      <c r="R704" s="3">
        <f t="shared" si="42"/>
        <v>-3.2478803646489665E-4</v>
      </c>
      <c r="S704" s="3">
        <f t="shared" si="43"/>
        <v>-1.9448385417059681E-2</v>
      </c>
      <c r="T704" s="25">
        <v>-2.0999999999999999E-3</v>
      </c>
      <c r="U704" s="25">
        <v>4.1999999999999997E-3</v>
      </c>
      <c r="V704" s="25">
        <v>-6.3E-3</v>
      </c>
      <c r="W704" s="31">
        <v>1039.471</v>
      </c>
      <c r="X704" s="31">
        <v>1011.417</v>
      </c>
      <c r="Y704" s="31">
        <v>1060.088</v>
      </c>
      <c r="Z704" s="27">
        <v>17.3492</v>
      </c>
      <c r="AA704" s="27">
        <v>10.4603</v>
      </c>
      <c r="AB704" s="27">
        <v>-17.709900000000001</v>
      </c>
    </row>
    <row r="705" spans="1:28" ht="12" customHeight="1" x14ac:dyDescent="0.2">
      <c r="A705" s="2" t="s">
        <v>29</v>
      </c>
      <c r="B705" s="2" t="s">
        <v>1530</v>
      </c>
      <c r="C705" s="2" t="s">
        <v>3032</v>
      </c>
      <c r="D705" s="2" t="s">
        <v>4533</v>
      </c>
      <c r="E705" s="2" t="s">
        <v>6035</v>
      </c>
      <c r="F705" s="21">
        <v>704</v>
      </c>
      <c r="G705" s="21">
        <v>570</v>
      </c>
      <c r="H705" s="22">
        <v>774</v>
      </c>
      <c r="I705" s="3">
        <v>6.7999999999999996E-3</v>
      </c>
      <c r="J705" s="5">
        <f t="shared" si="40"/>
        <v>2.5000000000000005E-3</v>
      </c>
      <c r="K705" s="10">
        <v>1.49E-2</v>
      </c>
      <c r="L705" s="10">
        <v>1.24E-2</v>
      </c>
      <c r="M705" s="5">
        <f t="shared" si="41"/>
        <v>4.21223E-3</v>
      </c>
      <c r="N705" s="10">
        <v>0.28270000000000001</v>
      </c>
      <c r="O705" s="3">
        <v>5.7000000000000002E-3</v>
      </c>
      <c r="P705" s="3">
        <v>-8.9999999999999998E-4</v>
      </c>
      <c r="Q705" s="3">
        <v>1.5800000000000002E-2</v>
      </c>
      <c r="R705" s="3">
        <f t="shared" si="42"/>
        <v>2.9424616231600774E-2</v>
      </c>
      <c r="S705" s="3">
        <f t="shared" si="43"/>
        <v>1.9748064584966962</v>
      </c>
      <c r="T705" s="25">
        <v>-1.6000000000000001E-3</v>
      </c>
      <c r="U705" s="25">
        <v>-1E-4</v>
      </c>
      <c r="V705" s="25">
        <v>-1.5E-3</v>
      </c>
      <c r="W705" s="31">
        <v>4711.79</v>
      </c>
      <c r="X705" s="31">
        <v>3673.4670000000001</v>
      </c>
      <c r="Y705" s="31">
        <v>1583.8979999999999</v>
      </c>
      <c r="Z705" s="27">
        <v>70.285499999999999</v>
      </c>
      <c r="AA705" s="27">
        <v>45.380499999999998</v>
      </c>
      <c r="AB705" s="27">
        <v>25.049399999999999</v>
      </c>
    </row>
    <row r="706" spans="1:28" ht="12" customHeight="1" x14ac:dyDescent="0.2">
      <c r="A706" s="2" t="s">
        <v>895</v>
      </c>
      <c r="B706" s="2" t="s">
        <v>2397</v>
      </c>
      <c r="C706" s="2" t="s">
        <v>3899</v>
      </c>
      <c r="D706" s="2" t="s">
        <v>5400</v>
      </c>
      <c r="E706" s="2" t="s">
        <v>6902</v>
      </c>
      <c r="F706" s="21">
        <v>705</v>
      </c>
      <c r="G706" s="21">
        <v>1029</v>
      </c>
      <c r="H706" s="22">
        <v>953</v>
      </c>
      <c r="I706" s="3">
        <v>6.7999999999999996E-3</v>
      </c>
      <c r="J706" s="5">
        <f t="shared" ref="J706:J769" si="44">K706-L706</f>
        <v>6.8000000000000005E-3</v>
      </c>
      <c r="K706" s="10">
        <v>3.7000000000000002E-3</v>
      </c>
      <c r="L706" s="10">
        <v>-3.0999999999999999E-3</v>
      </c>
      <c r="M706" s="5">
        <f t="shared" ref="M706:M769" si="45">N706*K706</f>
        <v>2.4346E-4</v>
      </c>
      <c r="N706" s="10">
        <v>6.5799999999999997E-2</v>
      </c>
      <c r="O706" s="3">
        <v>-1E-3</v>
      </c>
      <c r="P706" s="3">
        <v>-5.4999999999999997E-3</v>
      </c>
      <c r="Q706" s="3">
        <v>9.1999999999999998E-3</v>
      </c>
      <c r="R706" s="3">
        <f t="shared" ref="R706:R769" si="46">S706*K706</f>
        <v>7.0615005927622684E-4</v>
      </c>
      <c r="S706" s="3">
        <f t="shared" si="43"/>
        <v>0.19085136737195318</v>
      </c>
      <c r="T706" s="25">
        <v>1.1999999999999999E-3</v>
      </c>
      <c r="U706" s="25">
        <v>2.3E-3</v>
      </c>
      <c r="V706" s="25">
        <v>-1.1000000000000001E-3</v>
      </c>
      <c r="W706" s="31">
        <v>592.65099999999995</v>
      </c>
      <c r="X706" s="31">
        <v>556.053</v>
      </c>
      <c r="Y706" s="31">
        <v>497.67</v>
      </c>
      <c r="Z706" s="27">
        <v>1.4971000000000001</v>
      </c>
      <c r="AA706" s="27">
        <v>-2.3020999999999998</v>
      </c>
      <c r="AB706" s="27">
        <v>4.0750000000000002</v>
      </c>
    </row>
    <row r="707" spans="1:28" ht="12" customHeight="1" x14ac:dyDescent="0.2">
      <c r="A707" s="2" t="s">
        <v>356</v>
      </c>
      <c r="B707" s="2" t="s">
        <v>1857</v>
      </c>
      <c r="C707" s="2" t="s">
        <v>3359</v>
      </c>
      <c r="D707" s="2" t="s">
        <v>4860</v>
      </c>
      <c r="E707" s="2" t="s">
        <v>6362</v>
      </c>
      <c r="F707" s="21">
        <v>706</v>
      </c>
      <c r="G707" s="21">
        <v>1083</v>
      </c>
      <c r="H707" s="22">
        <v>829</v>
      </c>
      <c r="I707" s="3">
        <v>6.7000000000000002E-3</v>
      </c>
      <c r="J707" s="5">
        <f t="shared" si="44"/>
        <v>5.5999999999999991E-3</v>
      </c>
      <c r="K707" s="10">
        <v>1.1599999999999999E-2</v>
      </c>
      <c r="L707" s="10">
        <v>6.0000000000000001E-3</v>
      </c>
      <c r="M707" s="5">
        <f t="shared" si="45"/>
        <v>9.8715999999999995E-4</v>
      </c>
      <c r="N707" s="10">
        <v>8.5099999999999995E-2</v>
      </c>
      <c r="O707" s="3">
        <v>-2E-3</v>
      </c>
      <c r="P707" s="3">
        <v>-1.83E-2</v>
      </c>
      <c r="Q707" s="3">
        <v>2.9899999999999999E-2</v>
      </c>
      <c r="R707" s="3">
        <f t="shared" si="46"/>
        <v>8.2997058177143972E-3</v>
      </c>
      <c r="S707" s="3">
        <f t="shared" ref="S707:S770" si="47">(W707-Y707)/Y707</f>
        <v>0.71549188083744808</v>
      </c>
      <c r="T707" s="25">
        <v>-1.6000000000000001E-3</v>
      </c>
      <c r="U707" s="25">
        <v>2.0000000000000001E-4</v>
      </c>
      <c r="V707" s="25">
        <v>-1.8E-3</v>
      </c>
      <c r="W707" s="31">
        <v>2427.6080000000002</v>
      </c>
      <c r="X707" s="31">
        <v>2237.2460000000001</v>
      </c>
      <c r="Y707" s="31">
        <v>1415.1089999999999</v>
      </c>
      <c r="Z707" s="27">
        <v>28.245699999999999</v>
      </c>
      <c r="AA707" s="27">
        <v>13.3452</v>
      </c>
      <c r="AB707" s="27">
        <v>42.261000000000003</v>
      </c>
    </row>
    <row r="708" spans="1:28" ht="12" customHeight="1" x14ac:dyDescent="0.2">
      <c r="A708" s="2" t="s">
        <v>235</v>
      </c>
      <c r="B708" s="2" t="s">
        <v>1736</v>
      </c>
      <c r="C708" s="2" t="s">
        <v>3238</v>
      </c>
      <c r="D708" s="2" t="s">
        <v>4739</v>
      </c>
      <c r="E708" s="2" t="s">
        <v>6241</v>
      </c>
      <c r="F708" s="21">
        <v>707</v>
      </c>
      <c r="G708" s="21">
        <v>1239</v>
      </c>
      <c r="H708" s="22">
        <v>1112</v>
      </c>
      <c r="I708" s="3">
        <v>6.7000000000000002E-3</v>
      </c>
      <c r="J708" s="5">
        <f t="shared" si="44"/>
        <v>7.3000000000000009E-3</v>
      </c>
      <c r="K708" s="10">
        <v>-8.6999999999999994E-3</v>
      </c>
      <c r="L708" s="10">
        <v>-1.6E-2</v>
      </c>
      <c r="M708" s="5">
        <f t="shared" si="45"/>
        <v>-5.6810999999999993E-4</v>
      </c>
      <c r="N708" s="10">
        <v>6.5299999999999997E-2</v>
      </c>
      <c r="O708" s="3">
        <v>-5.7000000000000002E-3</v>
      </c>
      <c r="P708" s="3">
        <v>-2.8299999999999999E-2</v>
      </c>
      <c r="Q708" s="3">
        <v>1.9599999999999999E-2</v>
      </c>
      <c r="R708" s="3">
        <f t="shared" si="46"/>
        <v>-2.5263436628141802E-4</v>
      </c>
      <c r="S708" s="3">
        <f t="shared" si="47"/>
        <v>2.9038432905910121E-2</v>
      </c>
      <c r="T708" s="25">
        <v>8.9999999999999998E-4</v>
      </c>
      <c r="U708" s="25">
        <v>4.1000000000000003E-3</v>
      </c>
      <c r="V708" s="25">
        <v>-3.2000000000000002E-3</v>
      </c>
      <c r="W708" s="31">
        <v>3276.02</v>
      </c>
      <c r="X708" s="31">
        <v>3075.3270000000002</v>
      </c>
      <c r="Y708" s="31">
        <v>3183.5740000000001</v>
      </c>
      <c r="Z708" s="27">
        <v>-28.490200000000002</v>
      </c>
      <c r="AA708" s="27">
        <v>-49.060200000000002</v>
      </c>
      <c r="AB708" s="27">
        <v>62.365900000000003</v>
      </c>
    </row>
    <row r="709" spans="1:28" ht="12" customHeight="1" x14ac:dyDescent="0.2">
      <c r="A709" s="2" t="s">
        <v>485</v>
      </c>
      <c r="B709" s="2" t="s">
        <v>1987</v>
      </c>
      <c r="C709" s="2" t="s">
        <v>3489</v>
      </c>
      <c r="D709" s="2" t="s">
        <v>4990</v>
      </c>
      <c r="E709" s="2" t="s">
        <v>6492</v>
      </c>
      <c r="F709" s="21">
        <v>708</v>
      </c>
      <c r="G709" s="21">
        <v>705</v>
      </c>
      <c r="H709" s="22">
        <v>482</v>
      </c>
      <c r="I709" s="3">
        <v>6.7000000000000002E-3</v>
      </c>
      <c r="J709" s="5">
        <f t="shared" si="44"/>
        <v>4.2000000000000023E-3</v>
      </c>
      <c r="K709" s="10">
        <v>3.5700000000000003E-2</v>
      </c>
      <c r="L709" s="10">
        <v>3.15E-2</v>
      </c>
      <c r="M709" s="5">
        <f t="shared" si="45"/>
        <v>2.5204200000000002E-3</v>
      </c>
      <c r="N709" s="10">
        <v>7.0599999999999996E-2</v>
      </c>
      <c r="O709" s="3">
        <v>3.3999999999999998E-3</v>
      </c>
      <c r="P709" s="3">
        <v>2.07E-2</v>
      </c>
      <c r="Q709" s="3">
        <v>1.4999999999999999E-2</v>
      </c>
      <c r="R709" s="3">
        <f t="shared" si="46"/>
        <v>-3.7531515974771326E-3</v>
      </c>
      <c r="S709" s="3">
        <f t="shared" si="47"/>
        <v>-0.10513029684809895</v>
      </c>
      <c r="T709" s="25">
        <v>-3.0000000000000001E-3</v>
      </c>
      <c r="U709" s="25">
        <v>-4.0000000000000002E-4</v>
      </c>
      <c r="V709" s="25">
        <v>-2.5999999999999999E-3</v>
      </c>
      <c r="W709" s="31">
        <v>1916.393</v>
      </c>
      <c r="X709" s="31">
        <v>1790.06</v>
      </c>
      <c r="Y709" s="31">
        <v>2141.5329999999999</v>
      </c>
      <c r="Z709" s="27">
        <v>68.378200000000007</v>
      </c>
      <c r="AA709" s="27">
        <v>56.3996</v>
      </c>
      <c r="AB709" s="27">
        <v>32.108400000000003</v>
      </c>
    </row>
    <row r="710" spans="1:28" ht="12" customHeight="1" x14ac:dyDescent="0.2">
      <c r="A710" s="2" t="s">
        <v>871</v>
      </c>
      <c r="B710" s="2" t="s">
        <v>2373</v>
      </c>
      <c r="C710" s="2" t="s">
        <v>3875</v>
      </c>
      <c r="D710" s="2" t="s">
        <v>5376</v>
      </c>
      <c r="E710" s="2" t="s">
        <v>6878</v>
      </c>
      <c r="F710" s="21">
        <v>709</v>
      </c>
      <c r="G710" s="21">
        <v>1030</v>
      </c>
      <c r="H710" s="22">
        <v>673</v>
      </c>
      <c r="I710" s="3">
        <v>6.7000000000000002E-3</v>
      </c>
      <c r="J710" s="5">
        <f t="shared" si="44"/>
        <v>6.3E-3</v>
      </c>
      <c r="K710" s="10">
        <v>2.12E-2</v>
      </c>
      <c r="L710" s="10">
        <v>1.49E-2</v>
      </c>
      <c r="M710" s="5">
        <f t="shared" si="45"/>
        <v>4.5155999999999999E-4</v>
      </c>
      <c r="N710" s="10">
        <v>2.1299999999999999E-2</v>
      </c>
      <c r="O710" s="3">
        <v>-1E-3</v>
      </c>
      <c r="P710" s="3">
        <v>-4.8999999999999998E-3</v>
      </c>
      <c r="Q710" s="3">
        <v>2.6100000000000002E-2</v>
      </c>
      <c r="R710" s="3">
        <f t="shared" si="46"/>
        <v>-3.449678626637377E-4</v>
      </c>
      <c r="S710" s="3">
        <f t="shared" si="47"/>
        <v>-1.6272068993572534E-2</v>
      </c>
      <c r="T710" s="25">
        <v>3.8E-3</v>
      </c>
      <c r="U710" s="25">
        <v>8.9999999999999993E-3</v>
      </c>
      <c r="V710" s="25">
        <v>-5.1999999999999998E-3</v>
      </c>
      <c r="W710" s="31">
        <v>12091</v>
      </c>
      <c r="X710" s="31">
        <v>11839</v>
      </c>
      <c r="Y710" s="31">
        <v>12291</v>
      </c>
      <c r="Z710" s="27">
        <v>256.77069999999998</v>
      </c>
      <c r="AA710" s="27">
        <v>176.92490000000001</v>
      </c>
      <c r="AB710" s="27">
        <v>320.66449999999998</v>
      </c>
    </row>
    <row r="711" spans="1:28" ht="12" customHeight="1" x14ac:dyDescent="0.2">
      <c r="A711" s="2" t="s">
        <v>373</v>
      </c>
      <c r="B711" s="2" t="s">
        <v>1874</v>
      </c>
      <c r="C711" s="2" t="s">
        <v>3376</v>
      </c>
      <c r="D711" s="2" t="s">
        <v>4877</v>
      </c>
      <c r="E711" s="2" t="s">
        <v>6379</v>
      </c>
      <c r="F711" s="21">
        <v>710</v>
      </c>
      <c r="G711" s="21">
        <v>867</v>
      </c>
      <c r="H711" s="22">
        <v>860</v>
      </c>
      <c r="I711" s="3">
        <v>6.7000000000000002E-3</v>
      </c>
      <c r="J711" s="5">
        <f t="shared" si="44"/>
        <v>6.2000000000000006E-3</v>
      </c>
      <c r="K711" s="10">
        <v>9.4000000000000004E-3</v>
      </c>
      <c r="L711" s="10">
        <v>3.2000000000000002E-3</v>
      </c>
      <c r="M711" s="5">
        <f t="shared" si="45"/>
        <v>4.9631999999999996E-4</v>
      </c>
      <c r="N711" s="10">
        <v>5.28E-2</v>
      </c>
      <c r="O711" s="3">
        <v>1E-3</v>
      </c>
      <c r="P711" s="3">
        <v>5.4000000000000003E-3</v>
      </c>
      <c r="Q711" s="3">
        <v>4.0000000000000001E-3</v>
      </c>
      <c r="R711" s="3">
        <f t="shared" si="46"/>
        <v>-4.8183507400525408E-4</v>
      </c>
      <c r="S711" s="3">
        <f t="shared" si="47"/>
        <v>-5.1259050426090857E-2</v>
      </c>
      <c r="T711" s="25">
        <v>-1.6000000000000001E-3</v>
      </c>
      <c r="U711" s="25">
        <v>5.1999999999999998E-3</v>
      </c>
      <c r="V711" s="25">
        <v>-6.7999999999999996E-3</v>
      </c>
      <c r="W711" s="31">
        <v>5922.8</v>
      </c>
      <c r="X711" s="31">
        <v>5626</v>
      </c>
      <c r="Y711" s="31">
        <v>6242.8</v>
      </c>
      <c r="Z711" s="27">
        <v>55.6417</v>
      </c>
      <c r="AA711" s="27">
        <v>17.878599999999999</v>
      </c>
      <c r="AB711" s="27">
        <v>25.0657</v>
      </c>
    </row>
    <row r="712" spans="1:28" ht="12" customHeight="1" x14ac:dyDescent="0.2">
      <c r="A712" s="2" t="s">
        <v>1489</v>
      </c>
      <c r="B712" s="2" t="s">
        <v>2991</v>
      </c>
      <c r="C712" s="2" t="s">
        <v>4493</v>
      </c>
      <c r="D712" s="2" t="s">
        <v>5994</v>
      </c>
      <c r="E712" s="2" t="s">
        <v>7496</v>
      </c>
      <c r="F712" s="21">
        <v>711</v>
      </c>
      <c r="G712" s="21">
        <v>776</v>
      </c>
      <c r="H712" s="22">
        <v>1156</v>
      </c>
      <c r="I712" s="3">
        <v>6.7000000000000002E-3</v>
      </c>
      <c r="J712" s="5">
        <f t="shared" si="44"/>
        <v>7.1000000000000004E-3</v>
      </c>
      <c r="K712" s="10">
        <v>-1.35E-2</v>
      </c>
      <c r="L712" s="10">
        <v>-2.06E-2</v>
      </c>
      <c r="M712" s="5">
        <f t="shared" si="45"/>
        <v>-4.3199999999999998E-4</v>
      </c>
      <c r="N712" s="10">
        <v>3.2000000000000001E-2</v>
      </c>
      <c r="O712" s="3">
        <v>2.3999999999999998E-3</v>
      </c>
      <c r="P712" s="3">
        <v>3.3999999999999998E-3</v>
      </c>
      <c r="Q712" s="3">
        <v>-1.6899999999999998E-2</v>
      </c>
      <c r="R712" s="3">
        <f t="shared" si="46"/>
        <v>8.4522506986977452E-3</v>
      </c>
      <c r="S712" s="3">
        <f t="shared" si="47"/>
        <v>-0.62609264434798118</v>
      </c>
      <c r="T712" s="25">
        <v>6.6E-3</v>
      </c>
      <c r="U712" s="25">
        <v>5.4999999999999997E-3</v>
      </c>
      <c r="V712" s="25">
        <v>1.1000000000000001E-3</v>
      </c>
      <c r="W712" s="31">
        <v>6288</v>
      </c>
      <c r="X712" s="31">
        <v>6093</v>
      </c>
      <c r="Y712" s="31">
        <v>16817</v>
      </c>
      <c r="Z712" s="27">
        <v>-84.693600000000004</v>
      </c>
      <c r="AA712" s="27">
        <v>-125.4858</v>
      </c>
      <c r="AB712" s="27">
        <v>-283.8526</v>
      </c>
    </row>
    <row r="713" spans="1:28" ht="12" customHeight="1" x14ac:dyDescent="0.2">
      <c r="A713" s="2" t="s">
        <v>837</v>
      </c>
      <c r="B713" s="2" t="s">
        <v>2339</v>
      </c>
      <c r="C713" s="2" t="s">
        <v>3841</v>
      </c>
      <c r="D713" s="2" t="s">
        <v>5342</v>
      </c>
      <c r="E713" s="2" t="s">
        <v>6844</v>
      </c>
      <c r="F713" s="21">
        <v>712</v>
      </c>
      <c r="G713" s="21">
        <v>349</v>
      </c>
      <c r="H713" s="22">
        <v>875</v>
      </c>
      <c r="I713" s="3">
        <v>6.7000000000000002E-3</v>
      </c>
      <c r="J713" s="5">
        <f t="shared" si="44"/>
        <v>2.7999999999999995E-3</v>
      </c>
      <c r="K713" s="10">
        <v>8.3999999999999995E-3</v>
      </c>
      <c r="L713" s="10">
        <v>5.5999999999999999E-3</v>
      </c>
      <c r="M713" s="5">
        <f t="shared" si="45"/>
        <v>3.8782799999999996E-3</v>
      </c>
      <c r="N713" s="10">
        <v>0.4617</v>
      </c>
      <c r="O713" s="3">
        <v>1.1599999999999999E-2</v>
      </c>
      <c r="P713" s="3">
        <v>4.6899999999999997E-2</v>
      </c>
      <c r="Q713" s="3">
        <v>-3.85E-2</v>
      </c>
      <c r="R713" s="3">
        <f t="shared" si="46"/>
        <v>1.1189127551238713E-2</v>
      </c>
      <c r="S713" s="3">
        <f t="shared" si="47"/>
        <v>1.332038994195085</v>
      </c>
      <c r="T713" s="25">
        <v>4.4000000000000003E-3</v>
      </c>
      <c r="U713" s="25">
        <v>4.4000000000000003E-3</v>
      </c>
      <c r="V713" s="25">
        <v>0</v>
      </c>
      <c r="W713" s="31">
        <v>5232.2</v>
      </c>
      <c r="X713" s="31">
        <v>3579.5</v>
      </c>
      <c r="Y713" s="31">
        <v>2243.616</v>
      </c>
      <c r="Z713" s="27">
        <v>43.904400000000003</v>
      </c>
      <c r="AA713" s="27">
        <v>20.0609</v>
      </c>
      <c r="AB713" s="27">
        <v>-86.446799999999996</v>
      </c>
    </row>
    <row r="714" spans="1:28" ht="12" customHeight="1" x14ac:dyDescent="0.2">
      <c r="A714" s="2" t="s">
        <v>1415</v>
      </c>
      <c r="B714" s="2" t="s">
        <v>2917</v>
      </c>
      <c r="C714" s="2" t="s">
        <v>4419</v>
      </c>
      <c r="D714" s="2" t="s">
        <v>5920</v>
      </c>
      <c r="E714" s="2" t="s">
        <v>7422</v>
      </c>
      <c r="F714" s="21">
        <v>713</v>
      </c>
      <c r="G714" s="21">
        <v>315</v>
      </c>
      <c r="H714" s="22">
        <v>299</v>
      </c>
      <c r="I714" s="3">
        <v>6.6E-3</v>
      </c>
      <c r="J714" s="5">
        <f t="shared" si="44"/>
        <v>-1.1000000000000003E-2</v>
      </c>
      <c r="K714" s="10">
        <v>5.79E-2</v>
      </c>
      <c r="L714" s="10">
        <v>6.8900000000000003E-2</v>
      </c>
      <c r="M714" s="5">
        <f t="shared" si="45"/>
        <v>1.7590020000000001E-2</v>
      </c>
      <c r="N714" s="10">
        <v>0.30380000000000001</v>
      </c>
      <c r="O714" s="3">
        <v>1.29E-2</v>
      </c>
      <c r="P714" s="3">
        <v>-5.0000000000000001E-3</v>
      </c>
      <c r="Q714" s="3">
        <v>6.2899999999999998E-2</v>
      </c>
      <c r="R714" s="3">
        <f t="shared" si="46"/>
        <v>6.7543453885238497E-2</v>
      </c>
      <c r="S714" s="3">
        <f t="shared" si="47"/>
        <v>1.166553607689784</v>
      </c>
      <c r="T714" s="25">
        <v>2.0000000000000001E-4</v>
      </c>
      <c r="U714" s="25">
        <v>9.2999999999999992E-3</v>
      </c>
      <c r="V714" s="25">
        <v>-9.1000000000000004E-3</v>
      </c>
      <c r="W714" s="31">
        <v>1954.63</v>
      </c>
      <c r="X714" s="31">
        <v>1499.163</v>
      </c>
      <c r="Y714" s="31">
        <v>902.18399999999997</v>
      </c>
      <c r="Z714" s="27">
        <v>113.2269</v>
      </c>
      <c r="AA714" s="27">
        <v>103.3292</v>
      </c>
      <c r="AB714" s="27">
        <v>54.8307</v>
      </c>
    </row>
    <row r="715" spans="1:28" ht="12" customHeight="1" x14ac:dyDescent="0.2">
      <c r="A715" s="2" t="s">
        <v>50</v>
      </c>
      <c r="B715" s="2" t="s">
        <v>1551</v>
      </c>
      <c r="C715" s="2" t="s">
        <v>3053</v>
      </c>
      <c r="D715" s="2" t="s">
        <v>4554</v>
      </c>
      <c r="E715" s="2" t="s">
        <v>6056</v>
      </c>
      <c r="F715" s="21">
        <v>714</v>
      </c>
      <c r="G715" s="21">
        <v>921</v>
      </c>
      <c r="H715" s="22">
        <v>980</v>
      </c>
      <c r="I715" s="3">
        <v>6.6E-3</v>
      </c>
      <c r="J715" s="5">
        <f t="shared" si="44"/>
        <v>6.3E-3</v>
      </c>
      <c r="K715" s="10">
        <v>2.0999999999999999E-3</v>
      </c>
      <c r="L715" s="10">
        <v>-4.1999999999999997E-3</v>
      </c>
      <c r="M715" s="5">
        <f t="shared" si="45"/>
        <v>2.4906E-4</v>
      </c>
      <c r="N715" s="10">
        <v>0.1186</v>
      </c>
      <c r="O715" s="3">
        <v>4.0000000000000002E-4</v>
      </c>
      <c r="P715" s="3">
        <v>2.5000000000000001E-3</v>
      </c>
      <c r="Q715" s="3">
        <v>-4.0000000000000002E-4</v>
      </c>
      <c r="R715" s="3">
        <f t="shared" si="46"/>
        <v>-3.2987659551145991E-4</v>
      </c>
      <c r="S715" s="3">
        <f t="shared" si="47"/>
        <v>-0.15708409310069521</v>
      </c>
      <c r="T715" s="25">
        <v>-6.9999999999999999E-4</v>
      </c>
      <c r="U715" s="25">
        <v>5.9999999999999995E-4</v>
      </c>
      <c r="V715" s="25">
        <v>-1.2999999999999999E-3</v>
      </c>
      <c r="W715" s="31">
        <v>569.04999999999995</v>
      </c>
      <c r="X715" s="31">
        <v>508.726</v>
      </c>
      <c r="Y715" s="31">
        <v>675.09699999999998</v>
      </c>
      <c r="Z715" s="27">
        <v>1.1872</v>
      </c>
      <c r="AA715" s="27">
        <v>-2.1593</v>
      </c>
      <c r="AB715" s="27">
        <v>-0.23849999999999999</v>
      </c>
    </row>
    <row r="716" spans="1:28" ht="12" customHeight="1" x14ac:dyDescent="0.2">
      <c r="A716" s="2" t="s">
        <v>186</v>
      </c>
      <c r="B716" s="2" t="s">
        <v>1687</v>
      </c>
      <c r="C716" s="2" t="s">
        <v>3189</v>
      </c>
      <c r="D716" s="2" t="s">
        <v>4690</v>
      </c>
      <c r="E716" s="2" t="s">
        <v>6192</v>
      </c>
      <c r="F716" s="21">
        <v>715</v>
      </c>
      <c r="G716" s="21">
        <v>675</v>
      </c>
      <c r="H716" s="22">
        <v>324</v>
      </c>
      <c r="I716" s="3">
        <v>6.6E-3</v>
      </c>
      <c r="J716" s="5">
        <f t="shared" si="44"/>
        <v>3.2999999999999974E-3</v>
      </c>
      <c r="K716" s="10">
        <v>5.28E-2</v>
      </c>
      <c r="L716" s="10">
        <v>4.9500000000000002E-2</v>
      </c>
      <c r="M716" s="5">
        <f t="shared" si="45"/>
        <v>3.2947199999999997E-3</v>
      </c>
      <c r="N716" s="10">
        <v>6.2399999999999997E-2</v>
      </c>
      <c r="O716" s="3">
        <v>4.0000000000000001E-3</v>
      </c>
      <c r="P716" s="3">
        <v>1.2699999999999999E-2</v>
      </c>
      <c r="Q716" s="3">
        <v>4.0099999999999997E-2</v>
      </c>
      <c r="R716" s="3">
        <f t="shared" si="46"/>
        <v>7.5124192935814658E-3</v>
      </c>
      <c r="S716" s="3">
        <f t="shared" si="47"/>
        <v>0.14228066843904291</v>
      </c>
      <c r="T716" s="25">
        <v>-2.9999999999999997E-4</v>
      </c>
      <c r="U716" s="25">
        <v>6.7999999999999996E-3</v>
      </c>
      <c r="V716" s="25">
        <v>-7.1000000000000004E-3</v>
      </c>
      <c r="W716" s="31">
        <v>24061</v>
      </c>
      <c r="X716" s="31">
        <v>22647</v>
      </c>
      <c r="Y716" s="31">
        <v>21064</v>
      </c>
      <c r="Z716" s="27">
        <v>1270.7661000000001</v>
      </c>
      <c r="AA716" s="27">
        <v>1122.1233</v>
      </c>
      <c r="AB716" s="27">
        <v>845.58230000000003</v>
      </c>
    </row>
    <row r="717" spans="1:28" ht="12" customHeight="1" x14ac:dyDescent="0.2">
      <c r="A717" s="2" t="s">
        <v>151</v>
      </c>
      <c r="B717" s="2" t="s">
        <v>1652</v>
      </c>
      <c r="C717" s="2" t="s">
        <v>3154</v>
      </c>
      <c r="D717" s="2" t="s">
        <v>4655</v>
      </c>
      <c r="E717" s="2" t="s">
        <v>6157</v>
      </c>
      <c r="F717" s="21">
        <v>716</v>
      </c>
      <c r="G717" s="21">
        <v>875</v>
      </c>
      <c r="H717" s="22">
        <v>702</v>
      </c>
      <c r="I717" s="3">
        <v>6.4000000000000003E-3</v>
      </c>
      <c r="J717" s="5">
        <f t="shared" si="44"/>
        <v>4.4000000000000011E-3</v>
      </c>
      <c r="K717" s="10">
        <v>1.9300000000000001E-2</v>
      </c>
      <c r="L717" s="10">
        <v>1.49E-2</v>
      </c>
      <c r="M717" s="5">
        <f t="shared" si="45"/>
        <v>1.92228E-3</v>
      </c>
      <c r="N717" s="10">
        <v>9.9599999999999994E-2</v>
      </c>
      <c r="O717" s="3">
        <v>8.9999999999999998E-4</v>
      </c>
      <c r="P717" s="3">
        <v>-6.3E-3</v>
      </c>
      <c r="Q717" s="3">
        <v>2.5600000000000001E-2</v>
      </c>
      <c r="R717" s="3">
        <f t="shared" si="46"/>
        <v>1.103530796900193E-2</v>
      </c>
      <c r="S717" s="3">
        <f t="shared" si="47"/>
        <v>0.57177761497419322</v>
      </c>
      <c r="T717" s="25">
        <v>-2.2000000000000001E-3</v>
      </c>
      <c r="U717" s="25">
        <v>2E-3</v>
      </c>
      <c r="V717" s="25">
        <v>-4.1999999999999997E-3</v>
      </c>
      <c r="W717" s="31">
        <v>2093.9409999999998</v>
      </c>
      <c r="X717" s="31">
        <v>1904.29</v>
      </c>
      <c r="Y717" s="31">
        <v>1332.212</v>
      </c>
      <c r="Z717" s="27">
        <v>40.444800000000001</v>
      </c>
      <c r="AA717" s="27">
        <v>28.2837</v>
      </c>
      <c r="AB717" s="27">
        <v>34.145499999999998</v>
      </c>
    </row>
    <row r="718" spans="1:28" ht="12" customHeight="1" x14ac:dyDescent="0.2">
      <c r="A718" s="2" t="s">
        <v>769</v>
      </c>
      <c r="B718" s="2" t="s">
        <v>2271</v>
      </c>
      <c r="C718" s="2" t="s">
        <v>3773</v>
      </c>
      <c r="D718" s="2" t="s">
        <v>5274</v>
      </c>
      <c r="E718" s="2" t="s">
        <v>6776</v>
      </c>
      <c r="F718" s="21">
        <v>717</v>
      </c>
      <c r="G718" s="21">
        <v>467</v>
      </c>
      <c r="H718" s="22">
        <v>300</v>
      </c>
      <c r="I718" s="3">
        <v>6.4000000000000003E-3</v>
      </c>
      <c r="J718" s="5">
        <f t="shared" si="44"/>
        <v>4.6999999999999958E-3</v>
      </c>
      <c r="K718" s="10">
        <v>5.7799999999999997E-2</v>
      </c>
      <c r="L718" s="10">
        <v>5.3100000000000001E-2</v>
      </c>
      <c r="M718" s="5">
        <f t="shared" si="45"/>
        <v>1.7282199999999999E-3</v>
      </c>
      <c r="N718" s="10">
        <v>2.9899999999999999E-2</v>
      </c>
      <c r="O718" s="3">
        <v>7.9000000000000008E-3</v>
      </c>
      <c r="P718" s="3">
        <v>3.0800000000000001E-2</v>
      </c>
      <c r="Q718" s="3">
        <v>2.7E-2</v>
      </c>
      <c r="R718" s="3">
        <f t="shared" si="46"/>
        <v>8.5271181353660467E-3</v>
      </c>
      <c r="S718" s="3">
        <f t="shared" si="47"/>
        <v>0.14752799542155789</v>
      </c>
      <c r="T718" s="25">
        <v>-2.2000000000000001E-3</v>
      </c>
      <c r="U718" s="25">
        <v>2.2000000000000001E-3</v>
      </c>
      <c r="V718" s="25">
        <v>-4.4000000000000003E-3</v>
      </c>
      <c r="W718" s="31">
        <v>615.56500000000005</v>
      </c>
      <c r="X718" s="31">
        <v>597.68399999999997</v>
      </c>
      <c r="Y718" s="31">
        <v>536.42700000000002</v>
      </c>
      <c r="Z718" s="27">
        <v>35.578899999999997</v>
      </c>
      <c r="AA718" s="27">
        <v>31.7437</v>
      </c>
      <c r="AB718" s="27">
        <v>14.4604</v>
      </c>
    </row>
    <row r="719" spans="1:28" ht="12" customHeight="1" x14ac:dyDescent="0.2">
      <c r="A719" s="2" t="s">
        <v>82</v>
      </c>
      <c r="B719" s="2" t="s">
        <v>1583</v>
      </c>
      <c r="C719" s="2" t="s">
        <v>3085</v>
      </c>
      <c r="D719" s="2" t="s">
        <v>4586</v>
      </c>
      <c r="E719" s="2" t="s">
        <v>6088</v>
      </c>
      <c r="F719" s="21">
        <v>718</v>
      </c>
      <c r="G719" s="21">
        <v>811</v>
      </c>
      <c r="H719" s="22">
        <v>1180</v>
      </c>
      <c r="I719" s="3">
        <v>6.4000000000000003E-3</v>
      </c>
      <c r="J719" s="5">
        <f t="shared" si="44"/>
        <v>6.6000000000000017E-3</v>
      </c>
      <c r="K719" s="10">
        <v>-1.67E-2</v>
      </c>
      <c r="L719" s="10">
        <v>-2.3300000000000001E-2</v>
      </c>
      <c r="M719" s="5">
        <f t="shared" si="45"/>
        <v>-2.5217000000000002E-4</v>
      </c>
      <c r="N719" s="10">
        <v>1.5100000000000001E-2</v>
      </c>
      <c r="O719" s="3">
        <v>1.8E-3</v>
      </c>
      <c r="P719" s="3">
        <v>6.0000000000000001E-3</v>
      </c>
      <c r="Q719" s="3">
        <v>-2.2700000000000001E-2</v>
      </c>
      <c r="R719" s="3">
        <f t="shared" si="46"/>
        <v>3.1662507454470385E-3</v>
      </c>
      <c r="S719" s="3">
        <f t="shared" si="47"/>
        <v>-0.18959585302078075</v>
      </c>
      <c r="T719" s="25">
        <v>2.7000000000000001E-3</v>
      </c>
      <c r="U719" s="25">
        <v>1.04E-2</v>
      </c>
      <c r="V719" s="25">
        <v>-7.7000000000000002E-3</v>
      </c>
      <c r="W719" s="31">
        <v>1130.624</v>
      </c>
      <c r="X719" s="31">
        <v>1113.7550000000001</v>
      </c>
      <c r="Y719" s="31">
        <v>1395.136</v>
      </c>
      <c r="Z719" s="27">
        <v>-18.8706</v>
      </c>
      <c r="AA719" s="27">
        <v>-25.9861</v>
      </c>
      <c r="AB719" s="27">
        <v>-31.6053</v>
      </c>
    </row>
    <row r="720" spans="1:28" ht="12" customHeight="1" x14ac:dyDescent="0.2">
      <c r="A720" s="2" t="s">
        <v>6</v>
      </c>
      <c r="B720" s="2" t="s">
        <v>1507</v>
      </c>
      <c r="C720" s="2" t="s">
        <v>3009</v>
      </c>
      <c r="D720" s="2" t="s">
        <v>4510</v>
      </c>
      <c r="E720" s="2" t="s">
        <v>6012</v>
      </c>
      <c r="F720" s="21">
        <v>719</v>
      </c>
      <c r="G720" s="21">
        <v>744</v>
      </c>
      <c r="H720" s="22">
        <v>800</v>
      </c>
      <c r="I720" s="3">
        <v>6.4000000000000003E-3</v>
      </c>
      <c r="J720" s="5">
        <f t="shared" si="44"/>
        <v>4.4999999999999988E-3</v>
      </c>
      <c r="K720" s="10">
        <v>1.2999999999999999E-2</v>
      </c>
      <c r="L720" s="10">
        <v>8.5000000000000006E-3</v>
      </c>
      <c r="M720" s="5">
        <f t="shared" si="45"/>
        <v>1.8875999999999999E-3</v>
      </c>
      <c r="N720" s="10">
        <v>0.1452</v>
      </c>
      <c r="O720" s="3">
        <v>2.8999999999999998E-3</v>
      </c>
      <c r="P720" s="3">
        <v>7.7000000000000002E-3</v>
      </c>
      <c r="Q720" s="3">
        <v>5.3E-3</v>
      </c>
      <c r="R720" s="3">
        <f t="shared" si="46"/>
        <v>6.8228428455958052E-3</v>
      </c>
      <c r="S720" s="3">
        <f t="shared" si="47"/>
        <v>0.52483406504583119</v>
      </c>
      <c r="T720" s="25">
        <v>-1E-3</v>
      </c>
      <c r="U720" s="25">
        <v>1.1000000000000001E-3</v>
      </c>
      <c r="V720" s="25">
        <v>-2.0999999999999999E-3</v>
      </c>
      <c r="W720" s="31">
        <v>454.64299999999997</v>
      </c>
      <c r="X720" s="31">
        <v>396.98899999999998</v>
      </c>
      <c r="Y720" s="31">
        <v>298.15899999999999</v>
      </c>
      <c r="Z720" s="27">
        <v>5.9195000000000002</v>
      </c>
      <c r="AA720" s="27">
        <v>3.3934000000000002</v>
      </c>
      <c r="AB720" s="27">
        <v>1.5920000000000001</v>
      </c>
    </row>
    <row r="721" spans="1:28" ht="12" customHeight="1" x14ac:dyDescent="0.2">
      <c r="A721" s="2" t="s">
        <v>135</v>
      </c>
      <c r="B721" s="2" t="s">
        <v>1636</v>
      </c>
      <c r="C721" s="2" t="s">
        <v>3138</v>
      </c>
      <c r="D721" s="2" t="s">
        <v>4639</v>
      </c>
      <c r="E721" s="2" t="s">
        <v>6141</v>
      </c>
      <c r="F721" s="21">
        <v>720</v>
      </c>
      <c r="G721" s="21">
        <v>546</v>
      </c>
      <c r="H721" s="22">
        <v>502</v>
      </c>
      <c r="I721" s="3">
        <v>6.4000000000000003E-3</v>
      </c>
      <c r="J721" s="5">
        <f t="shared" si="44"/>
        <v>7.8000000000000048E-3</v>
      </c>
      <c r="K721" s="10">
        <v>3.3300000000000003E-2</v>
      </c>
      <c r="L721" s="10">
        <v>2.5499999999999998E-2</v>
      </c>
      <c r="M721" s="5">
        <f t="shared" si="45"/>
        <v>-1.3752900000000001E-3</v>
      </c>
      <c r="N721" s="10">
        <v>-4.1300000000000003E-2</v>
      </c>
      <c r="O721" s="3">
        <v>6.3E-3</v>
      </c>
      <c r="P721" s="3">
        <v>2.9399999999999999E-2</v>
      </c>
      <c r="Q721" s="3">
        <v>3.8999999999999998E-3</v>
      </c>
      <c r="R721" s="3">
        <f t="shared" si="46"/>
        <v>1.8450674887518748E-3</v>
      </c>
      <c r="S721" s="3">
        <f t="shared" si="47"/>
        <v>5.5407432094650891E-2</v>
      </c>
      <c r="T721" s="25">
        <v>-1.1000000000000001E-3</v>
      </c>
      <c r="U721" s="25">
        <v>2.3999999999999998E-3</v>
      </c>
      <c r="V721" s="25">
        <v>-3.5000000000000001E-3</v>
      </c>
      <c r="W721" s="31">
        <v>12667</v>
      </c>
      <c r="X721" s="31">
        <v>13212</v>
      </c>
      <c r="Y721" s="31">
        <v>12002</v>
      </c>
      <c r="Z721" s="27">
        <v>422.15449999999998</v>
      </c>
      <c r="AA721" s="27">
        <v>337.37360000000001</v>
      </c>
      <c r="AB721" s="27">
        <v>46.479700000000001</v>
      </c>
    </row>
    <row r="722" spans="1:28" ht="12" customHeight="1" x14ac:dyDescent="0.2">
      <c r="A722" s="2" t="s">
        <v>193</v>
      </c>
      <c r="B722" s="2" t="s">
        <v>1694</v>
      </c>
      <c r="C722" s="2" t="s">
        <v>3196</v>
      </c>
      <c r="D722" s="2" t="s">
        <v>4697</v>
      </c>
      <c r="E722" s="2" t="s">
        <v>6199</v>
      </c>
      <c r="F722" s="21">
        <v>721</v>
      </c>
      <c r="G722" s="21">
        <v>201</v>
      </c>
      <c r="H722" s="22">
        <v>212</v>
      </c>
      <c r="I722" s="3">
        <v>6.3E-3</v>
      </c>
      <c r="J722" s="5">
        <f t="shared" si="44"/>
        <v>-4.9999999999999906E-3</v>
      </c>
      <c r="K722" s="10">
        <v>7.3300000000000004E-2</v>
      </c>
      <c r="L722" s="10">
        <v>7.8299999999999995E-2</v>
      </c>
      <c r="M722" s="5">
        <f t="shared" si="45"/>
        <v>1.127354E-2</v>
      </c>
      <c r="N722" s="10">
        <v>0.15379999999999999</v>
      </c>
      <c r="O722" s="3">
        <v>1.8800000000000001E-2</v>
      </c>
      <c r="P722" s="3">
        <v>4.0399999999999998E-2</v>
      </c>
      <c r="Q722" s="3">
        <v>3.2899999999999999E-2</v>
      </c>
      <c r="R722" s="3">
        <f t="shared" si="46"/>
        <v>5.3801740874158135E-2</v>
      </c>
      <c r="S722" s="3">
        <f t="shared" si="47"/>
        <v>0.73399373634595</v>
      </c>
      <c r="T722" s="25">
        <v>-3.0000000000000001E-3</v>
      </c>
      <c r="U722" s="25">
        <v>-1.6999999999999999E-3</v>
      </c>
      <c r="V722" s="25">
        <v>-1.2999999999999999E-3</v>
      </c>
      <c r="W722" s="31">
        <v>2204.154</v>
      </c>
      <c r="X722" s="31">
        <v>1910.3489999999999</v>
      </c>
      <c r="Y722" s="31">
        <v>1271.143</v>
      </c>
      <c r="Z722" s="27">
        <v>161.4898</v>
      </c>
      <c r="AA722" s="27">
        <v>149.54220000000001</v>
      </c>
      <c r="AB722" s="27">
        <v>41.812100000000001</v>
      </c>
    </row>
    <row r="723" spans="1:28" ht="12" customHeight="1" x14ac:dyDescent="0.2">
      <c r="A723" s="2" t="s">
        <v>994</v>
      </c>
      <c r="B723" s="2" t="s">
        <v>2496</v>
      </c>
      <c r="C723" s="2" t="s">
        <v>3998</v>
      </c>
      <c r="D723" s="2" t="s">
        <v>5499</v>
      </c>
      <c r="E723" s="2" t="s">
        <v>7001</v>
      </c>
      <c r="F723" s="21">
        <v>722</v>
      </c>
      <c r="G723" s="21">
        <v>486</v>
      </c>
      <c r="H723" s="22">
        <v>668</v>
      </c>
      <c r="I723" s="3">
        <v>6.3E-3</v>
      </c>
      <c r="J723" s="5">
        <f t="shared" si="44"/>
        <v>3.3000000000000008E-3</v>
      </c>
      <c r="K723" s="10">
        <v>2.1700000000000001E-2</v>
      </c>
      <c r="L723" s="10">
        <v>1.84E-2</v>
      </c>
      <c r="M723" s="5">
        <f t="shared" si="45"/>
        <v>2.9425200000000001E-3</v>
      </c>
      <c r="N723" s="10">
        <v>0.1356</v>
      </c>
      <c r="O723" s="3">
        <v>7.4999999999999997E-3</v>
      </c>
      <c r="P723" s="3">
        <v>3.0499999999999999E-2</v>
      </c>
      <c r="Q723" s="3">
        <v>-8.8000000000000005E-3</v>
      </c>
      <c r="R723" s="3">
        <f t="shared" si="46"/>
        <v>6.8181877320195672E-3</v>
      </c>
      <c r="S723" s="3">
        <f t="shared" si="47"/>
        <v>0.31420219963223811</v>
      </c>
      <c r="T723" s="25">
        <v>-1.6000000000000001E-3</v>
      </c>
      <c r="U723" s="25">
        <v>1.17E-2</v>
      </c>
      <c r="V723" s="25">
        <v>-1.3299999999999999E-2</v>
      </c>
      <c r="W723" s="31">
        <v>303.03399999999999</v>
      </c>
      <c r="X723" s="31">
        <v>266.846</v>
      </c>
      <c r="Y723" s="31">
        <v>230.584</v>
      </c>
      <c r="Z723" s="27">
        <v>6.5838999999999999</v>
      </c>
      <c r="AA723" s="27">
        <v>4.9001000000000001</v>
      </c>
      <c r="AB723" s="27">
        <v>-2.0205000000000002</v>
      </c>
    </row>
    <row r="724" spans="1:28" ht="12" customHeight="1" x14ac:dyDescent="0.2">
      <c r="A724" s="2" t="s">
        <v>1037</v>
      </c>
      <c r="B724" s="2" t="s">
        <v>2539</v>
      </c>
      <c r="C724" s="2" t="s">
        <v>4041</v>
      </c>
      <c r="D724" s="2" t="s">
        <v>5542</v>
      </c>
      <c r="E724" s="2" t="s">
        <v>7044</v>
      </c>
      <c r="F724" s="21">
        <v>723</v>
      </c>
      <c r="G724" s="21">
        <v>240</v>
      </c>
      <c r="H724" s="22">
        <v>271</v>
      </c>
      <c r="I724" s="3">
        <v>6.3E-3</v>
      </c>
      <c r="J724" s="5">
        <f t="shared" si="44"/>
        <v>-3.3000000000000043E-3</v>
      </c>
      <c r="K724" s="10">
        <v>6.1199999999999997E-2</v>
      </c>
      <c r="L724" s="10">
        <v>6.4500000000000002E-2</v>
      </c>
      <c r="M724" s="5">
        <f t="shared" si="45"/>
        <v>9.6022799999999995E-3</v>
      </c>
      <c r="N724" s="10">
        <v>0.15690000000000001</v>
      </c>
      <c r="O724" s="3">
        <v>1.6500000000000001E-2</v>
      </c>
      <c r="P724" s="3">
        <v>1.44E-2</v>
      </c>
      <c r="Q724" s="3">
        <v>4.6800000000000001E-2</v>
      </c>
      <c r="R724" s="3">
        <f t="shared" si="46"/>
        <v>6.8287153366600226E-2</v>
      </c>
      <c r="S724" s="3">
        <f t="shared" si="47"/>
        <v>1.1158031595849711</v>
      </c>
      <c r="T724" s="25">
        <v>1.7899999999999999E-2</v>
      </c>
      <c r="U724" s="25">
        <v>2.8299999999999999E-2</v>
      </c>
      <c r="V724" s="25">
        <v>-1.04E-2</v>
      </c>
      <c r="W724" s="31">
        <v>1737.999</v>
      </c>
      <c r="X724" s="31">
        <v>1502.337</v>
      </c>
      <c r="Y724" s="31">
        <v>821.43700000000001</v>
      </c>
      <c r="Z724" s="27">
        <v>106.389</v>
      </c>
      <c r="AA724" s="27">
        <v>96.873000000000005</v>
      </c>
      <c r="AB724" s="27">
        <v>38.443899999999999</v>
      </c>
    </row>
    <row r="725" spans="1:28" ht="12" customHeight="1" x14ac:dyDescent="0.2">
      <c r="A725" s="2" t="s">
        <v>253</v>
      </c>
      <c r="B725" s="2" t="s">
        <v>1754</v>
      </c>
      <c r="C725" s="2" t="s">
        <v>3256</v>
      </c>
      <c r="D725" s="2" t="s">
        <v>4757</v>
      </c>
      <c r="E725" s="2" t="s">
        <v>6259</v>
      </c>
      <c r="F725" s="21">
        <v>724</v>
      </c>
      <c r="G725" s="21">
        <v>1111</v>
      </c>
      <c r="H725" s="22">
        <v>950</v>
      </c>
      <c r="I725" s="3">
        <v>6.3E-3</v>
      </c>
      <c r="J725" s="5">
        <f t="shared" si="44"/>
        <v>5.8999999999999999E-3</v>
      </c>
      <c r="K725" s="10">
        <v>3.8999999999999998E-3</v>
      </c>
      <c r="L725" s="10">
        <v>-2E-3</v>
      </c>
      <c r="M725" s="5">
        <f t="shared" si="45"/>
        <v>3.7010999999999999E-4</v>
      </c>
      <c r="N725" s="10">
        <v>9.4899999999999998E-2</v>
      </c>
      <c r="O725" s="3">
        <v>-2.5999999999999999E-3</v>
      </c>
      <c r="P725" s="3">
        <v>-1.17E-2</v>
      </c>
      <c r="Q725" s="3">
        <v>1.5599999999999999E-2</v>
      </c>
      <c r="R725" s="3">
        <f t="shared" si="46"/>
        <v>-1.1226347279565476E-3</v>
      </c>
      <c r="S725" s="3">
        <f t="shared" si="47"/>
        <v>-0.28785505845039683</v>
      </c>
      <c r="T725" s="25">
        <v>1.2999999999999999E-3</v>
      </c>
      <c r="U725" s="25">
        <v>3.7000000000000002E-3</v>
      </c>
      <c r="V725" s="25">
        <v>-2.3999999999999998E-3</v>
      </c>
      <c r="W725" s="31">
        <v>1882.511</v>
      </c>
      <c r="X725" s="31">
        <v>1719.373</v>
      </c>
      <c r="Y725" s="31">
        <v>2643.4380000000001</v>
      </c>
      <c r="Z725" s="27">
        <v>7.4093</v>
      </c>
      <c r="AA725" s="27">
        <v>-3.4714999999999998</v>
      </c>
      <c r="AB725" s="27">
        <v>41.2376</v>
      </c>
    </row>
    <row r="726" spans="1:28" ht="12" customHeight="1" x14ac:dyDescent="0.2">
      <c r="A726" s="2" t="s">
        <v>475</v>
      </c>
      <c r="B726" s="2" t="s">
        <v>1977</v>
      </c>
      <c r="C726" s="2" t="s">
        <v>3479</v>
      </c>
      <c r="D726" s="2" t="s">
        <v>4980</v>
      </c>
      <c r="E726" s="2" t="s">
        <v>6482</v>
      </c>
      <c r="F726" s="21">
        <v>725</v>
      </c>
      <c r="G726" s="21">
        <v>571</v>
      </c>
      <c r="H726" s="22">
        <v>654</v>
      </c>
      <c r="I726" s="3">
        <v>6.3E-3</v>
      </c>
      <c r="J726" s="5">
        <f t="shared" si="44"/>
        <v>4.4000000000000011E-3</v>
      </c>
      <c r="K726" s="10">
        <v>2.29E-2</v>
      </c>
      <c r="L726" s="10">
        <v>1.8499999999999999E-2</v>
      </c>
      <c r="M726" s="5">
        <f t="shared" si="45"/>
        <v>1.91902E-3</v>
      </c>
      <c r="N726" s="10">
        <v>8.3799999999999999E-2</v>
      </c>
      <c r="O726" s="3">
        <v>5.7000000000000002E-3</v>
      </c>
      <c r="P726" s="3">
        <v>2.5600000000000001E-2</v>
      </c>
      <c r="Q726" s="3">
        <v>-2.7000000000000001E-3</v>
      </c>
      <c r="R726" s="3">
        <f t="shared" si="46"/>
        <v>2.93311063486417E-3</v>
      </c>
      <c r="S726" s="3">
        <f t="shared" si="47"/>
        <v>0.12808343383686333</v>
      </c>
      <c r="T726" s="25">
        <v>-2.3999999999999998E-3</v>
      </c>
      <c r="U726" s="25">
        <v>5.9999999999999995E-4</v>
      </c>
      <c r="V726" s="25">
        <v>-3.0000000000000001E-3</v>
      </c>
      <c r="W726" s="31">
        <v>13001.5</v>
      </c>
      <c r="X726" s="31">
        <v>11996.5</v>
      </c>
      <c r="Y726" s="31">
        <v>11525.3</v>
      </c>
      <c r="Z726" s="27">
        <v>297.50150000000002</v>
      </c>
      <c r="AA726" s="27">
        <v>221.8254</v>
      </c>
      <c r="AB726" s="27">
        <v>-30.945799999999998</v>
      </c>
    </row>
    <row r="727" spans="1:28" ht="12" customHeight="1" x14ac:dyDescent="0.2">
      <c r="A727" s="2" t="s">
        <v>1078</v>
      </c>
      <c r="B727" s="2" t="s">
        <v>2580</v>
      </c>
      <c r="C727" s="2" t="s">
        <v>4082</v>
      </c>
      <c r="D727" s="2" t="s">
        <v>5583</v>
      </c>
      <c r="E727" s="2" t="s">
        <v>7085</v>
      </c>
      <c r="F727" s="21">
        <v>726</v>
      </c>
      <c r="G727" s="21">
        <v>168</v>
      </c>
      <c r="H727" s="22">
        <v>372</v>
      </c>
      <c r="I727" s="3">
        <v>6.3E-3</v>
      </c>
      <c r="J727" s="5">
        <f t="shared" si="44"/>
        <v>-1.7699999999999994E-2</v>
      </c>
      <c r="K727" s="10">
        <v>4.6600000000000003E-2</v>
      </c>
      <c r="L727" s="10">
        <v>6.4299999999999996E-2</v>
      </c>
      <c r="M727" s="5">
        <f t="shared" si="45"/>
        <v>2.401298E-2</v>
      </c>
      <c r="N727" s="10">
        <v>0.51529999999999998</v>
      </c>
      <c r="O727" s="3">
        <v>2.1999999999999999E-2</v>
      </c>
      <c r="P727" s="3">
        <v>4.8800000000000003E-2</v>
      </c>
      <c r="Q727" s="3">
        <v>-2.2000000000000001E-3</v>
      </c>
      <c r="R727" s="3">
        <f t="shared" si="46"/>
        <v>6.1508203304505515E-2</v>
      </c>
      <c r="S727" s="3">
        <f t="shared" si="47"/>
        <v>1.3199185258477577</v>
      </c>
      <c r="T727" s="25">
        <v>-2.3999999999999998E-3</v>
      </c>
      <c r="U727" s="25">
        <v>2.7000000000000001E-3</v>
      </c>
      <c r="V727" s="25">
        <v>-5.1000000000000004E-3</v>
      </c>
      <c r="W727" s="31">
        <v>560.37400000000002</v>
      </c>
      <c r="X727" s="31">
        <v>369.81</v>
      </c>
      <c r="Y727" s="31">
        <v>241.54900000000001</v>
      </c>
      <c r="Z727" s="27">
        <v>26.091899999999999</v>
      </c>
      <c r="AA727" s="27">
        <v>23.779299999999999</v>
      </c>
      <c r="AB727" s="27">
        <v>-0.53390000000000004</v>
      </c>
    </row>
    <row r="728" spans="1:28" ht="12" customHeight="1" x14ac:dyDescent="0.2">
      <c r="A728" s="2" t="s">
        <v>1200</v>
      </c>
      <c r="B728" s="2" t="s">
        <v>2702</v>
      </c>
      <c r="C728" s="2" t="s">
        <v>4204</v>
      </c>
      <c r="D728" s="2" t="s">
        <v>5705</v>
      </c>
      <c r="E728" s="2" t="s">
        <v>7207</v>
      </c>
      <c r="F728" s="21">
        <v>727</v>
      </c>
      <c r="G728" s="21">
        <v>1261</v>
      </c>
      <c r="H728" s="22">
        <v>1312</v>
      </c>
      <c r="I728" s="3">
        <v>6.3E-3</v>
      </c>
      <c r="J728" s="5">
        <f t="shared" si="44"/>
        <v>1.77E-2</v>
      </c>
      <c r="K728" s="10">
        <v>-4.3200000000000002E-2</v>
      </c>
      <c r="L728" s="10">
        <v>-6.0900000000000003E-2</v>
      </c>
      <c r="M728" s="5">
        <f t="shared" si="45"/>
        <v>-1.139184E-2</v>
      </c>
      <c r="N728" s="10">
        <v>0.26369999999999999</v>
      </c>
      <c r="O728" s="3">
        <v>-6.4000000000000003E-3</v>
      </c>
      <c r="P728" s="3">
        <v>-8.5000000000000006E-3</v>
      </c>
      <c r="Q728" s="3">
        <v>-3.4700000000000002E-2</v>
      </c>
      <c r="R728" s="3">
        <f t="shared" si="46"/>
        <v>-2.3719249328575921E-2</v>
      </c>
      <c r="S728" s="3">
        <f t="shared" si="47"/>
        <v>0.54905669742073893</v>
      </c>
      <c r="T728" s="25">
        <v>1.17E-2</v>
      </c>
      <c r="U728" s="25">
        <v>4.87E-2</v>
      </c>
      <c r="V728" s="25">
        <v>-3.6999999999999998E-2</v>
      </c>
      <c r="W728" s="31">
        <v>280.892</v>
      </c>
      <c r="X728" s="31">
        <v>222.28200000000001</v>
      </c>
      <c r="Y728" s="31">
        <v>181.33099999999999</v>
      </c>
      <c r="Z728" s="27">
        <v>-12.1395</v>
      </c>
      <c r="AA728" s="27">
        <v>-13.529</v>
      </c>
      <c r="AB728" s="27">
        <v>-6.298</v>
      </c>
    </row>
    <row r="729" spans="1:28" ht="12" customHeight="1" x14ac:dyDescent="0.2">
      <c r="A729" s="2" t="s">
        <v>1417</v>
      </c>
      <c r="B729" s="2" t="s">
        <v>2919</v>
      </c>
      <c r="C729" s="2" t="s">
        <v>4421</v>
      </c>
      <c r="D729" s="2" t="s">
        <v>5922</v>
      </c>
      <c r="E729" s="2" t="s">
        <v>7424</v>
      </c>
      <c r="F729" s="21">
        <v>728</v>
      </c>
      <c r="G729" s="21">
        <v>1173</v>
      </c>
      <c r="H729" s="22">
        <v>1264</v>
      </c>
      <c r="I729" s="3">
        <v>6.1999999999999998E-3</v>
      </c>
      <c r="J729" s="5">
        <f t="shared" si="44"/>
        <v>7.5000000000000032E-3</v>
      </c>
      <c r="K729" s="10">
        <v>-3.1099999999999999E-2</v>
      </c>
      <c r="L729" s="10">
        <v>-3.8600000000000002E-2</v>
      </c>
      <c r="M729" s="5">
        <f t="shared" si="45"/>
        <v>-1.2750999999999999E-3</v>
      </c>
      <c r="N729" s="10">
        <v>4.1000000000000002E-2</v>
      </c>
      <c r="O729" s="3">
        <v>-3.8999999999999998E-3</v>
      </c>
      <c r="P729" s="3">
        <v>-4.1999999999999997E-3</v>
      </c>
      <c r="Q729" s="3">
        <v>-2.69E-2</v>
      </c>
      <c r="R729" s="3">
        <f t="shared" si="46"/>
        <v>-1.5395978337721779E-2</v>
      </c>
      <c r="S729" s="3">
        <f t="shared" si="47"/>
        <v>0.49504753497497683</v>
      </c>
      <c r="T729" s="25">
        <v>4.0000000000000001E-3</v>
      </c>
      <c r="U729" s="25">
        <v>5.0000000000000001E-3</v>
      </c>
      <c r="V729" s="25">
        <v>-1E-3</v>
      </c>
      <c r="W729" s="31">
        <v>5402.5860000000002</v>
      </c>
      <c r="X729" s="31">
        <v>5189.7960000000003</v>
      </c>
      <c r="Y729" s="31">
        <v>3613.6550000000002</v>
      </c>
      <c r="Z729" s="27">
        <v>-168.21639999999999</v>
      </c>
      <c r="AA729" s="27">
        <v>-200.2687</v>
      </c>
      <c r="AB729" s="27">
        <v>-97.142399999999995</v>
      </c>
    </row>
    <row r="730" spans="1:28" ht="12" customHeight="1" x14ac:dyDescent="0.2">
      <c r="A730" s="2" t="s">
        <v>318</v>
      </c>
      <c r="B730" s="2" t="s">
        <v>1819</v>
      </c>
      <c r="C730" s="2" t="s">
        <v>3321</v>
      </c>
      <c r="D730" s="2" t="s">
        <v>4822</v>
      </c>
      <c r="E730" s="2" t="s">
        <v>6324</v>
      </c>
      <c r="F730" s="21">
        <v>729</v>
      </c>
      <c r="G730" s="21">
        <v>601</v>
      </c>
      <c r="H730" s="22">
        <v>555</v>
      </c>
      <c r="I730" s="3">
        <v>6.1000000000000004E-3</v>
      </c>
      <c r="J730" s="5">
        <f t="shared" si="44"/>
        <v>5.000000000000001E-3</v>
      </c>
      <c r="K730" s="10">
        <v>2.9700000000000001E-2</v>
      </c>
      <c r="L730" s="10">
        <v>2.47E-2</v>
      </c>
      <c r="M730" s="5">
        <f t="shared" si="45"/>
        <v>7.6032000000000009E-4</v>
      </c>
      <c r="N730" s="10">
        <v>2.5600000000000001E-2</v>
      </c>
      <c r="O730" s="3">
        <v>5.0000000000000001E-3</v>
      </c>
      <c r="P730" s="3">
        <v>1.3899999999999999E-2</v>
      </c>
      <c r="Q730" s="3">
        <v>1.5800000000000002E-2</v>
      </c>
      <c r="R730" s="3">
        <f t="shared" si="46"/>
        <v>5.6022907688818326E-3</v>
      </c>
      <c r="S730" s="3">
        <f t="shared" si="47"/>
        <v>0.18862931881757011</v>
      </c>
      <c r="T730" s="25">
        <v>-1.6999999999999999E-3</v>
      </c>
      <c r="U730" s="25">
        <v>4.8999999999999998E-3</v>
      </c>
      <c r="V730" s="25">
        <v>-6.6E-3</v>
      </c>
      <c r="W730" s="31">
        <v>47166</v>
      </c>
      <c r="X730" s="31">
        <v>45989</v>
      </c>
      <c r="Y730" s="31">
        <v>39681</v>
      </c>
      <c r="Z730" s="27">
        <v>1164.2791</v>
      </c>
      <c r="AA730" s="27">
        <v>884.04870000000005</v>
      </c>
      <c r="AB730" s="27">
        <v>163.642</v>
      </c>
    </row>
    <row r="731" spans="1:28" ht="12" customHeight="1" x14ac:dyDescent="0.2">
      <c r="A731" s="2" t="s">
        <v>196</v>
      </c>
      <c r="B731" s="2" t="s">
        <v>1697</v>
      </c>
      <c r="C731" s="2" t="s">
        <v>3199</v>
      </c>
      <c r="D731" s="2" t="s">
        <v>4700</v>
      </c>
      <c r="E731" s="2" t="s">
        <v>6202</v>
      </c>
      <c r="F731" s="21">
        <v>730</v>
      </c>
      <c r="G731" s="21">
        <v>1392</v>
      </c>
      <c r="H731" s="22">
        <v>1164</v>
      </c>
      <c r="I731" s="3">
        <v>6.1000000000000004E-3</v>
      </c>
      <c r="J731" s="5">
        <f t="shared" si="44"/>
        <v>1.24E-2</v>
      </c>
      <c r="K731" s="10">
        <v>-1.46E-2</v>
      </c>
      <c r="L731" s="10">
        <v>-2.7E-2</v>
      </c>
      <c r="M731" s="5">
        <f t="shared" si="45"/>
        <v>-6.3626800000000008E-3</v>
      </c>
      <c r="N731" s="10">
        <v>0.43580000000000002</v>
      </c>
      <c r="O731" s="3">
        <v>-1.4999999999999999E-2</v>
      </c>
      <c r="P731" s="3">
        <v>-7.2900000000000006E-2</v>
      </c>
      <c r="Q731" s="3">
        <v>5.8299999999999998E-2</v>
      </c>
      <c r="R731" s="3">
        <f t="shared" si="46"/>
        <v>-2.3324971987608643E-3</v>
      </c>
      <c r="S731" s="3">
        <f t="shared" si="47"/>
        <v>0.15976008210690851</v>
      </c>
      <c r="T731" s="25">
        <v>1.5E-3</v>
      </c>
      <c r="U731" s="25">
        <v>-3.8999999999999998E-3</v>
      </c>
      <c r="V731" s="25">
        <v>5.4000000000000003E-3</v>
      </c>
      <c r="W731" s="31">
        <v>369.51</v>
      </c>
      <c r="X731" s="31">
        <v>257.35599999999999</v>
      </c>
      <c r="Y731" s="31">
        <v>318.60899999999998</v>
      </c>
      <c r="Z731" s="27">
        <v>-5.4016999999999999</v>
      </c>
      <c r="AA731" s="27">
        <v>-6.9604999999999997</v>
      </c>
      <c r="AB731" s="27">
        <v>18.560099999999998</v>
      </c>
    </row>
    <row r="732" spans="1:28" ht="12" customHeight="1" x14ac:dyDescent="0.2">
      <c r="A732" s="2" t="s">
        <v>859</v>
      </c>
      <c r="B732" s="2" t="s">
        <v>2361</v>
      </c>
      <c r="C732" s="2" t="s">
        <v>3863</v>
      </c>
      <c r="D732" s="2" t="s">
        <v>5364</v>
      </c>
      <c r="E732" s="2" t="s">
        <v>6866</v>
      </c>
      <c r="F732" s="21">
        <v>731</v>
      </c>
      <c r="G732" s="21">
        <v>531</v>
      </c>
      <c r="H732" s="22">
        <v>697</v>
      </c>
      <c r="I732" s="3">
        <v>6.1000000000000004E-3</v>
      </c>
      <c r="J732" s="5">
        <f t="shared" si="44"/>
        <v>5.6000000000000008E-3</v>
      </c>
      <c r="K732" s="10">
        <v>1.95E-2</v>
      </c>
      <c r="L732" s="10">
        <v>1.3899999999999999E-2</v>
      </c>
      <c r="M732" s="5">
        <f t="shared" si="45"/>
        <v>4.3095000000000004E-4</v>
      </c>
      <c r="N732" s="10">
        <v>2.2100000000000002E-2</v>
      </c>
      <c r="O732" s="3">
        <v>6.7000000000000002E-3</v>
      </c>
      <c r="P732" s="3">
        <v>3.1E-2</v>
      </c>
      <c r="Q732" s="3">
        <v>-1.15E-2</v>
      </c>
      <c r="R732" s="3">
        <f t="shared" si="46"/>
        <v>2.3682590981060963E-3</v>
      </c>
      <c r="S732" s="3">
        <f t="shared" si="47"/>
        <v>0.12144918451826135</v>
      </c>
      <c r="T732" s="25">
        <v>-2.2000000000000001E-3</v>
      </c>
      <c r="U732" s="25">
        <v>1.2999999999999999E-3</v>
      </c>
      <c r="V732" s="25">
        <v>-3.5000000000000001E-3</v>
      </c>
      <c r="W732" s="31">
        <v>826.56299999999999</v>
      </c>
      <c r="X732" s="31">
        <v>808.67200000000003</v>
      </c>
      <c r="Y732" s="31">
        <v>737.04899999999998</v>
      </c>
      <c r="Z732" s="27">
        <v>16.133600000000001</v>
      </c>
      <c r="AA732" s="27">
        <v>11.2196</v>
      </c>
      <c r="AB732" s="27">
        <v>-8.4422999999999995</v>
      </c>
    </row>
    <row r="733" spans="1:28" ht="12" customHeight="1" x14ac:dyDescent="0.2">
      <c r="A733" s="2" t="s">
        <v>1061</v>
      </c>
      <c r="B733" s="2" t="s">
        <v>2563</v>
      </c>
      <c r="C733" s="2" t="s">
        <v>4065</v>
      </c>
      <c r="D733" s="2" t="s">
        <v>5566</v>
      </c>
      <c r="E733" s="2" t="s">
        <v>7068</v>
      </c>
      <c r="F733" s="21">
        <v>732</v>
      </c>
      <c r="G733" s="21">
        <v>1377</v>
      </c>
      <c r="H733" s="22">
        <v>841</v>
      </c>
      <c r="I733" s="3">
        <v>6.1000000000000004E-3</v>
      </c>
      <c r="J733" s="5">
        <f t="shared" si="44"/>
        <v>4.1000000000000003E-3</v>
      </c>
      <c r="K733" s="10">
        <v>1.09E-2</v>
      </c>
      <c r="L733" s="10">
        <v>6.7999999999999996E-3</v>
      </c>
      <c r="M733" s="5">
        <f t="shared" si="45"/>
        <v>1.93911E-3</v>
      </c>
      <c r="N733" s="10">
        <v>0.1779</v>
      </c>
      <c r="O733" s="3">
        <v>-1.29E-2</v>
      </c>
      <c r="P733" s="3">
        <v>-7.8899999999999998E-2</v>
      </c>
      <c r="Q733" s="3">
        <v>8.9800000000000005E-2</v>
      </c>
      <c r="R733" s="3">
        <f t="shared" si="46"/>
        <v>1.4343806504016333E-2</v>
      </c>
      <c r="S733" s="3">
        <f t="shared" si="47"/>
        <v>1.3159455508271864</v>
      </c>
      <c r="T733" s="25">
        <v>-1.4E-3</v>
      </c>
      <c r="U733" s="25">
        <v>-4.5999999999999999E-3</v>
      </c>
      <c r="V733" s="25">
        <v>3.2000000000000002E-3</v>
      </c>
      <c r="W733" s="31">
        <v>7963.5709999999999</v>
      </c>
      <c r="X733" s="31">
        <v>6761.0659999999998</v>
      </c>
      <c r="Y733" s="31">
        <v>3438.5830000000001</v>
      </c>
      <c r="Z733" s="27">
        <v>86.877300000000005</v>
      </c>
      <c r="AA733" s="27">
        <v>45.6721</v>
      </c>
      <c r="AB733" s="27">
        <v>308.8476</v>
      </c>
    </row>
    <row r="734" spans="1:28" ht="12" customHeight="1" x14ac:dyDescent="0.2">
      <c r="A734" s="2" t="s">
        <v>809</v>
      </c>
      <c r="B734" s="2" t="s">
        <v>2311</v>
      </c>
      <c r="C734" s="2" t="s">
        <v>3813</v>
      </c>
      <c r="D734" s="2" t="s">
        <v>5314</v>
      </c>
      <c r="E734" s="2" t="s">
        <v>6816</v>
      </c>
      <c r="F734" s="21">
        <v>733</v>
      </c>
      <c r="G734" s="21">
        <v>478</v>
      </c>
      <c r="H734" s="22">
        <v>985</v>
      </c>
      <c r="I734" s="3">
        <v>6.1000000000000004E-3</v>
      </c>
      <c r="J734" s="5">
        <f t="shared" si="44"/>
        <v>6.0000000000000001E-3</v>
      </c>
      <c r="K734" s="10">
        <v>1.6999999999999999E-3</v>
      </c>
      <c r="L734" s="10">
        <v>-4.3E-3</v>
      </c>
      <c r="M734" s="5">
        <f t="shared" si="45"/>
        <v>7.5309999999999996E-5</v>
      </c>
      <c r="N734" s="10">
        <v>4.4299999999999999E-2</v>
      </c>
      <c r="O734" s="3">
        <v>7.7000000000000002E-3</v>
      </c>
      <c r="P734" s="3">
        <v>3.7199999999999997E-2</v>
      </c>
      <c r="Q734" s="3">
        <v>-3.5499999999999997E-2</v>
      </c>
      <c r="R734" s="3">
        <f t="shared" si="46"/>
        <v>1.4237335512169945E-3</v>
      </c>
      <c r="S734" s="3">
        <f t="shared" si="47"/>
        <v>0.83749032424529091</v>
      </c>
      <c r="T734" s="25">
        <v>-1E-4</v>
      </c>
      <c r="U734" s="25">
        <v>5.7999999999999996E-3</v>
      </c>
      <c r="V734" s="25">
        <v>-5.8999999999999999E-3</v>
      </c>
      <c r="W734" s="31">
        <v>4272.8999999999996</v>
      </c>
      <c r="X734" s="31">
        <v>4091.5</v>
      </c>
      <c r="Y734" s="31">
        <v>2325.4</v>
      </c>
      <c r="Z734" s="27">
        <v>7.2953999999999999</v>
      </c>
      <c r="AA734" s="27">
        <v>-17.618400000000001</v>
      </c>
      <c r="AB734" s="27">
        <v>-82.637799999999999</v>
      </c>
    </row>
    <row r="735" spans="1:28" ht="12" customHeight="1" x14ac:dyDescent="0.2">
      <c r="A735" s="2" t="s">
        <v>1429</v>
      </c>
      <c r="B735" s="2" t="s">
        <v>2931</v>
      </c>
      <c r="C735" s="2" t="s">
        <v>4433</v>
      </c>
      <c r="D735" s="2" t="s">
        <v>5934</v>
      </c>
      <c r="E735" s="2" t="s">
        <v>7436</v>
      </c>
      <c r="F735" s="21">
        <v>734</v>
      </c>
      <c r="G735" s="21">
        <v>1181</v>
      </c>
      <c r="H735" s="22">
        <v>956</v>
      </c>
      <c r="I735" s="3">
        <v>6.0000000000000001E-3</v>
      </c>
      <c r="J735" s="5">
        <f t="shared" si="44"/>
        <v>4.7999999999999996E-3</v>
      </c>
      <c r="K735" s="10">
        <v>3.5999999999999999E-3</v>
      </c>
      <c r="L735" s="10">
        <v>-1.1999999999999999E-3</v>
      </c>
      <c r="M735" s="5">
        <f t="shared" si="45"/>
        <v>1.1321999999999999E-3</v>
      </c>
      <c r="N735" s="10">
        <v>0.3145</v>
      </c>
      <c r="O735" s="3">
        <v>-4.1999999999999997E-3</v>
      </c>
      <c r="P735" s="3">
        <v>-2.9899999999999999E-2</v>
      </c>
      <c r="Q735" s="3">
        <v>3.3500000000000002E-2</v>
      </c>
      <c r="R735" s="3">
        <f t="shared" si="46"/>
        <v>8.7744244122304801E-3</v>
      </c>
      <c r="S735" s="3">
        <f t="shared" si="47"/>
        <v>2.4373401145084665</v>
      </c>
      <c r="T735" s="25">
        <v>4.8999999999999998E-3</v>
      </c>
      <c r="U735" s="25">
        <v>1.78E-2</v>
      </c>
      <c r="V735" s="25">
        <v>-1.29E-2</v>
      </c>
      <c r="W735" s="31">
        <v>677.21100000000001</v>
      </c>
      <c r="X735" s="31">
        <v>515.17999999999995</v>
      </c>
      <c r="Y735" s="31">
        <v>197.01599999999999</v>
      </c>
      <c r="Z735" s="27">
        <v>2.4517000000000002</v>
      </c>
      <c r="AA735" s="27">
        <v>-0.61580000000000001</v>
      </c>
      <c r="AB735" s="27">
        <v>6.6022999999999996</v>
      </c>
    </row>
    <row r="736" spans="1:28" ht="12" customHeight="1" x14ac:dyDescent="0.2">
      <c r="A736" s="2" t="s">
        <v>395</v>
      </c>
      <c r="B736" s="2" t="s">
        <v>1896</v>
      </c>
      <c r="C736" s="2" t="s">
        <v>3398</v>
      </c>
      <c r="D736" s="2" t="s">
        <v>4899</v>
      </c>
      <c r="E736" s="2" t="s">
        <v>6401</v>
      </c>
      <c r="F736" s="21">
        <v>735</v>
      </c>
      <c r="G736" s="21">
        <v>765</v>
      </c>
      <c r="H736" s="22">
        <v>379</v>
      </c>
      <c r="I736" s="3">
        <v>6.0000000000000001E-3</v>
      </c>
      <c r="J736" s="5">
        <f t="shared" si="44"/>
        <v>3.0999999999999986E-3</v>
      </c>
      <c r="K736" s="10">
        <v>4.58E-2</v>
      </c>
      <c r="L736" s="10">
        <v>4.2700000000000002E-2</v>
      </c>
      <c r="M736" s="5">
        <f t="shared" si="45"/>
        <v>2.9174600000000002E-3</v>
      </c>
      <c r="N736" s="10">
        <v>6.3700000000000007E-2</v>
      </c>
      <c r="O736" s="3">
        <v>2.5000000000000001E-3</v>
      </c>
      <c r="P736" s="3">
        <v>1.06E-2</v>
      </c>
      <c r="Q736" s="3">
        <v>3.5200000000000002E-2</v>
      </c>
      <c r="R736" s="3">
        <f t="shared" si="46"/>
        <v>1.6829587271331341E-3</v>
      </c>
      <c r="S736" s="3">
        <f t="shared" si="47"/>
        <v>3.6745823736531312E-2</v>
      </c>
      <c r="T736" s="25">
        <v>-3.3E-3</v>
      </c>
      <c r="U736" s="25">
        <v>-1.6999999999999999E-3</v>
      </c>
      <c r="V736" s="25">
        <v>-1.6000000000000001E-3</v>
      </c>
      <c r="W736" s="31">
        <v>3916.1</v>
      </c>
      <c r="X736" s="31">
        <v>3681.6</v>
      </c>
      <c r="Y736" s="31">
        <v>3777.3</v>
      </c>
      <c r="Z736" s="27">
        <v>179.20859999999999</v>
      </c>
      <c r="AA736" s="27">
        <v>157.08789999999999</v>
      </c>
      <c r="AB736" s="27">
        <v>132.88640000000001</v>
      </c>
    </row>
    <row r="737" spans="1:28" ht="12" customHeight="1" x14ac:dyDescent="0.2">
      <c r="A737" s="2" t="s">
        <v>1125</v>
      </c>
      <c r="B737" s="2" t="s">
        <v>2627</v>
      </c>
      <c r="C737" s="2" t="s">
        <v>4129</v>
      </c>
      <c r="D737" s="2" t="s">
        <v>5630</v>
      </c>
      <c r="E737" s="2" t="s">
        <v>7132</v>
      </c>
      <c r="F737" s="21">
        <v>736</v>
      </c>
      <c r="G737" s="21">
        <v>982</v>
      </c>
      <c r="H737" s="22">
        <v>1215</v>
      </c>
      <c r="I737" s="3">
        <v>6.0000000000000001E-3</v>
      </c>
      <c r="J737" s="5">
        <f t="shared" si="44"/>
        <v>9.7999999999999997E-3</v>
      </c>
      <c r="K737" s="10">
        <v>-2.2700000000000001E-2</v>
      </c>
      <c r="L737" s="10">
        <v>-3.2500000000000001E-2</v>
      </c>
      <c r="M737" s="5">
        <f t="shared" si="45"/>
        <v>-3.8771600000000006E-3</v>
      </c>
      <c r="N737" s="10">
        <v>0.17080000000000001</v>
      </c>
      <c r="O737" s="3">
        <v>-2.9999999999999997E-4</v>
      </c>
      <c r="P737" s="3">
        <v>1.6299999999999999E-2</v>
      </c>
      <c r="Q737" s="3">
        <v>-3.9E-2</v>
      </c>
      <c r="R737" s="3">
        <f t="shared" si="46"/>
        <v>-1.7807481325539398E-2</v>
      </c>
      <c r="S737" s="3">
        <f t="shared" si="47"/>
        <v>0.78447054297530383</v>
      </c>
      <c r="T737" s="25">
        <v>4.4999999999999997E-3</v>
      </c>
      <c r="U737" s="25">
        <v>1.1599999999999999E-2</v>
      </c>
      <c r="V737" s="25">
        <v>-7.1000000000000004E-3</v>
      </c>
      <c r="W737" s="31">
        <v>834.92700000000002</v>
      </c>
      <c r="X737" s="31">
        <v>713.13800000000003</v>
      </c>
      <c r="Y737" s="31">
        <v>467.88499999999999</v>
      </c>
      <c r="Z737" s="27">
        <v>-18.9207</v>
      </c>
      <c r="AA737" s="27">
        <v>-23.181999999999999</v>
      </c>
      <c r="AB737" s="27">
        <v>-18.247199999999999</v>
      </c>
    </row>
    <row r="738" spans="1:28" ht="12" customHeight="1" x14ac:dyDescent="0.2">
      <c r="A738" s="2" t="s">
        <v>914</v>
      </c>
      <c r="B738" s="2" t="s">
        <v>2416</v>
      </c>
      <c r="C738" s="2" t="s">
        <v>3918</v>
      </c>
      <c r="D738" s="2" t="s">
        <v>5419</v>
      </c>
      <c r="E738" s="2" t="s">
        <v>6921</v>
      </c>
      <c r="F738" s="21">
        <v>737</v>
      </c>
      <c r="G738" s="21">
        <v>288</v>
      </c>
      <c r="H738" s="22">
        <v>285</v>
      </c>
      <c r="I738" s="3">
        <v>6.0000000000000001E-3</v>
      </c>
      <c r="J738" s="5">
        <f t="shared" si="44"/>
        <v>-1.7000000000000001E-3</v>
      </c>
      <c r="K738" s="10">
        <v>5.9299999999999999E-2</v>
      </c>
      <c r="L738" s="10">
        <v>6.0999999999999999E-2</v>
      </c>
      <c r="M738" s="5">
        <f t="shared" si="45"/>
        <v>7.7860899999999999E-3</v>
      </c>
      <c r="N738" s="10">
        <v>0.1313</v>
      </c>
      <c r="O738" s="3">
        <v>1.41E-2</v>
      </c>
      <c r="P738" s="3">
        <v>2.5899999999999999E-2</v>
      </c>
      <c r="Q738" s="3">
        <v>3.3399999999999999E-2</v>
      </c>
      <c r="R738" s="3">
        <f t="shared" si="46"/>
        <v>4.4896162225901856E-2</v>
      </c>
      <c r="S738" s="3">
        <f t="shared" si="47"/>
        <v>0.75710222977912067</v>
      </c>
      <c r="T738" s="25">
        <v>-4.0000000000000001E-3</v>
      </c>
      <c r="U738" s="25">
        <v>3.5000000000000001E-3</v>
      </c>
      <c r="V738" s="25">
        <v>-7.4999999999999997E-3</v>
      </c>
      <c r="W738" s="31">
        <v>987.93600000000004</v>
      </c>
      <c r="X738" s="31">
        <v>873.27300000000002</v>
      </c>
      <c r="Y738" s="31">
        <v>562.25300000000004</v>
      </c>
      <c r="Z738" s="27">
        <v>58.548200000000001</v>
      </c>
      <c r="AA738" s="27">
        <v>53.312199999999997</v>
      </c>
      <c r="AB738" s="27">
        <v>18.805900000000001</v>
      </c>
    </row>
    <row r="739" spans="1:28" ht="12" customHeight="1" x14ac:dyDescent="0.2">
      <c r="A739" s="2" t="s">
        <v>1290</v>
      </c>
      <c r="B739" s="2" t="s">
        <v>2792</v>
      </c>
      <c r="C739" s="2" t="s">
        <v>4294</v>
      </c>
      <c r="D739" s="2" t="s">
        <v>5795</v>
      </c>
      <c r="E739" s="2" t="s">
        <v>7297</v>
      </c>
      <c r="F739" s="21">
        <v>738</v>
      </c>
      <c r="G739" s="21">
        <v>395</v>
      </c>
      <c r="H739" s="22">
        <v>1087</v>
      </c>
      <c r="I739" s="3">
        <v>5.8999999999999999E-3</v>
      </c>
      <c r="J739" s="5">
        <f t="shared" si="44"/>
        <v>7.1000000000000004E-3</v>
      </c>
      <c r="K739" s="10">
        <v>-6.3E-3</v>
      </c>
      <c r="L739" s="10">
        <v>-1.34E-2</v>
      </c>
      <c r="M739" s="5">
        <f t="shared" si="45"/>
        <v>-1.24551E-3</v>
      </c>
      <c r="N739" s="10">
        <v>0.19769999999999999</v>
      </c>
      <c r="O739" s="3">
        <v>9.9000000000000008E-3</v>
      </c>
      <c r="P739" s="3">
        <v>5.5300000000000002E-2</v>
      </c>
      <c r="Q739" s="3">
        <v>-6.1600000000000002E-2</v>
      </c>
      <c r="R739" s="3">
        <f t="shared" si="46"/>
        <v>-5.6220072551390566E-3</v>
      </c>
      <c r="S739" s="3">
        <f t="shared" si="47"/>
        <v>0.89238210399032647</v>
      </c>
      <c r="T739" s="25">
        <v>1E-4</v>
      </c>
      <c r="U739" s="25">
        <v>1.09E-2</v>
      </c>
      <c r="V739" s="25">
        <v>-1.0800000000000001E-2</v>
      </c>
      <c r="W739" s="31">
        <v>4695</v>
      </c>
      <c r="X739" s="31">
        <v>3920</v>
      </c>
      <c r="Y739" s="31">
        <v>2481</v>
      </c>
      <c r="Z739" s="27">
        <v>-29.467300000000002</v>
      </c>
      <c r="AA739" s="27">
        <v>-52.479799999999997</v>
      </c>
      <c r="AB739" s="27">
        <v>-152.7115</v>
      </c>
    </row>
    <row r="740" spans="1:28" ht="12" customHeight="1" x14ac:dyDescent="0.2">
      <c r="A740" s="2" t="s">
        <v>1147</v>
      </c>
      <c r="B740" s="2" t="s">
        <v>2649</v>
      </c>
      <c r="C740" s="2" t="s">
        <v>4151</v>
      </c>
      <c r="D740" s="2" t="s">
        <v>5652</v>
      </c>
      <c r="E740" s="2" t="s">
        <v>7154</v>
      </c>
      <c r="F740" s="21">
        <v>739</v>
      </c>
      <c r="G740" s="21">
        <v>337</v>
      </c>
      <c r="H740" s="22">
        <v>415</v>
      </c>
      <c r="I740" s="3">
        <v>5.8999999999999999E-3</v>
      </c>
      <c r="J740" s="5">
        <f t="shared" si="44"/>
        <v>8.9999999999999802E-4</v>
      </c>
      <c r="K740" s="10">
        <v>4.1599999999999998E-2</v>
      </c>
      <c r="L740" s="10">
        <v>4.07E-2</v>
      </c>
      <c r="M740" s="5">
        <f t="shared" si="45"/>
        <v>5.0086399999999991E-3</v>
      </c>
      <c r="N740" s="10">
        <v>0.12039999999999999</v>
      </c>
      <c r="O740" s="3">
        <v>1.21E-2</v>
      </c>
      <c r="P740" s="3">
        <v>4.2500000000000003E-2</v>
      </c>
      <c r="Q740" s="3">
        <v>-8.9999999999999998E-4</v>
      </c>
      <c r="R740" s="3">
        <f t="shared" si="46"/>
        <v>1.7810305550533354E-2</v>
      </c>
      <c r="S740" s="3">
        <f t="shared" si="47"/>
        <v>0.42813234496474406</v>
      </c>
      <c r="T740" s="25">
        <v>-7.3000000000000001E-3</v>
      </c>
      <c r="U740" s="25">
        <v>1.2999999999999999E-3</v>
      </c>
      <c r="V740" s="25">
        <v>-8.6E-3</v>
      </c>
      <c r="W740" s="31">
        <v>789.9</v>
      </c>
      <c r="X740" s="31">
        <v>705</v>
      </c>
      <c r="Y740" s="31">
        <v>553.1</v>
      </c>
      <c r="Z740" s="27">
        <v>32.873100000000001</v>
      </c>
      <c r="AA740" s="27">
        <v>28.7227</v>
      </c>
      <c r="AB740" s="27">
        <v>-0.48330000000000001</v>
      </c>
    </row>
    <row r="741" spans="1:28" ht="12" customHeight="1" x14ac:dyDescent="0.2">
      <c r="A741" s="2" t="s">
        <v>281</v>
      </c>
      <c r="B741" s="2" t="s">
        <v>1782</v>
      </c>
      <c r="C741" s="2" t="s">
        <v>3284</v>
      </c>
      <c r="D741" s="2" t="s">
        <v>4785</v>
      </c>
      <c r="E741" s="2" t="s">
        <v>6287</v>
      </c>
      <c r="F741" s="21">
        <v>740</v>
      </c>
      <c r="G741" s="21">
        <v>1018</v>
      </c>
      <c r="H741" s="22">
        <v>872</v>
      </c>
      <c r="I741" s="3">
        <v>5.8999999999999999E-3</v>
      </c>
      <c r="J741" s="5">
        <f t="shared" si="44"/>
        <v>4.7999999999999996E-3</v>
      </c>
      <c r="K741" s="10">
        <v>8.8999999999999999E-3</v>
      </c>
      <c r="L741" s="10">
        <v>4.1000000000000003E-3</v>
      </c>
      <c r="M741" s="5">
        <f t="shared" si="45"/>
        <v>1.18103E-3</v>
      </c>
      <c r="N741" s="10">
        <v>0.13270000000000001</v>
      </c>
      <c r="O741" s="3">
        <v>-8.0000000000000004E-4</v>
      </c>
      <c r="P741" s="3">
        <v>-5.8999999999999999E-3</v>
      </c>
      <c r="Q741" s="3">
        <v>1.4800000000000001E-2</v>
      </c>
      <c r="R741" s="3">
        <f t="shared" si="46"/>
        <v>1.7160175492610837E-3</v>
      </c>
      <c r="S741" s="3">
        <f t="shared" si="47"/>
        <v>0.19281096059113301</v>
      </c>
      <c r="T741" s="25">
        <v>0</v>
      </c>
      <c r="U741" s="25">
        <v>2.2000000000000001E-3</v>
      </c>
      <c r="V741" s="25">
        <v>-2.2000000000000001E-3</v>
      </c>
      <c r="W741" s="31">
        <v>6198.8</v>
      </c>
      <c r="X741" s="31">
        <v>5472.7</v>
      </c>
      <c r="Y741" s="31">
        <v>5196.8</v>
      </c>
      <c r="Z741" s="27">
        <v>55.081400000000002</v>
      </c>
      <c r="AA741" s="27">
        <v>22.6252</v>
      </c>
      <c r="AB741" s="27">
        <v>76.928600000000003</v>
      </c>
    </row>
    <row r="742" spans="1:28" ht="12" customHeight="1" x14ac:dyDescent="0.2">
      <c r="A742" s="2" t="s">
        <v>54</v>
      </c>
      <c r="B742" s="2" t="s">
        <v>1555</v>
      </c>
      <c r="C742" s="2" t="s">
        <v>3057</v>
      </c>
      <c r="D742" s="2" t="s">
        <v>4558</v>
      </c>
      <c r="E742" s="2" t="s">
        <v>6060</v>
      </c>
      <c r="F742" s="21">
        <v>741</v>
      </c>
      <c r="G742" s="21">
        <v>260</v>
      </c>
      <c r="H742" s="22">
        <v>69</v>
      </c>
      <c r="I742" s="3">
        <v>5.8999999999999999E-3</v>
      </c>
      <c r="J742" s="5">
        <f t="shared" si="44"/>
        <v>-1.7000000000000071E-3</v>
      </c>
      <c r="K742" s="10">
        <v>0.1346</v>
      </c>
      <c r="L742" s="10">
        <v>0.1363</v>
      </c>
      <c r="M742" s="5">
        <f t="shared" si="45"/>
        <v>7.6049000000000004E-3</v>
      </c>
      <c r="N742" s="10">
        <v>5.6500000000000002E-2</v>
      </c>
      <c r="O742" s="3">
        <v>1.5699999999999999E-2</v>
      </c>
      <c r="P742" s="3">
        <v>2.0199999999999999E-2</v>
      </c>
      <c r="Q742" s="3">
        <v>0.1144</v>
      </c>
      <c r="R742" s="3">
        <f t="shared" si="46"/>
        <v>5.8285577158528806E-2</v>
      </c>
      <c r="S742" s="3">
        <f t="shared" si="47"/>
        <v>0.43302806209902533</v>
      </c>
      <c r="T742" s="25">
        <v>-3.2000000000000002E-3</v>
      </c>
      <c r="U742" s="25">
        <v>1.2500000000000001E-2</v>
      </c>
      <c r="V742" s="25">
        <v>-1.5699999999999999E-2</v>
      </c>
      <c r="W742" s="31">
        <v>2926.1</v>
      </c>
      <c r="X742" s="31">
        <v>2769.7</v>
      </c>
      <c r="Y742" s="31">
        <v>2041.9</v>
      </c>
      <c r="Z742" s="27">
        <v>393.988</v>
      </c>
      <c r="AA742" s="27">
        <v>377.5197</v>
      </c>
      <c r="AB742" s="27">
        <v>233.65620000000001</v>
      </c>
    </row>
    <row r="743" spans="1:28" ht="12" customHeight="1" x14ac:dyDescent="0.2">
      <c r="A743" s="2" t="s">
        <v>1345</v>
      </c>
      <c r="B743" s="2" t="s">
        <v>2847</v>
      </c>
      <c r="C743" s="2" t="s">
        <v>4349</v>
      </c>
      <c r="D743" s="2" t="s">
        <v>5850</v>
      </c>
      <c r="E743" s="2" t="s">
        <v>7352</v>
      </c>
      <c r="F743" s="21">
        <v>742</v>
      </c>
      <c r="G743" s="21">
        <v>618</v>
      </c>
      <c r="H743" s="22">
        <v>656</v>
      </c>
      <c r="I743" s="3">
        <v>5.8999999999999999E-3</v>
      </c>
      <c r="J743" s="5">
        <f t="shared" si="44"/>
        <v>3.2000000000000015E-3</v>
      </c>
      <c r="K743" s="10">
        <v>2.2800000000000001E-2</v>
      </c>
      <c r="L743" s="10">
        <v>1.9599999999999999E-2</v>
      </c>
      <c r="M743" s="5">
        <f t="shared" si="45"/>
        <v>2.6835600000000002E-3</v>
      </c>
      <c r="N743" s="10">
        <v>0.1177</v>
      </c>
      <c r="O743" s="3">
        <v>4.7999999999999996E-3</v>
      </c>
      <c r="P743" s="3">
        <v>5.1000000000000004E-3</v>
      </c>
      <c r="Q743" s="3">
        <v>1.77E-2</v>
      </c>
      <c r="R743" s="3">
        <f t="shared" si="46"/>
        <v>1.9091657309338109E-2</v>
      </c>
      <c r="S743" s="3">
        <f t="shared" si="47"/>
        <v>0.83735339076044335</v>
      </c>
      <c r="T743" s="25">
        <v>1.4E-3</v>
      </c>
      <c r="U743" s="25">
        <v>8.8999999999999999E-3</v>
      </c>
      <c r="V743" s="25">
        <v>-7.4999999999999997E-3</v>
      </c>
      <c r="W743" s="31">
        <v>1150.31</v>
      </c>
      <c r="X743" s="31">
        <v>1029.154</v>
      </c>
      <c r="Y743" s="31">
        <v>626.06899999999996</v>
      </c>
      <c r="Z743" s="27">
        <v>26.181000000000001</v>
      </c>
      <c r="AA743" s="27">
        <v>20.140799999999999</v>
      </c>
      <c r="AB743" s="27">
        <v>11.083500000000001</v>
      </c>
    </row>
    <row r="744" spans="1:28" ht="12" customHeight="1" x14ac:dyDescent="0.2">
      <c r="A744" s="2" t="s">
        <v>654</v>
      </c>
      <c r="B744" s="2" t="s">
        <v>2156</v>
      </c>
      <c r="C744" s="2" t="s">
        <v>3658</v>
      </c>
      <c r="D744" s="2" t="s">
        <v>5159</v>
      </c>
      <c r="E744" s="2" t="s">
        <v>6661</v>
      </c>
      <c r="F744" s="21">
        <v>743</v>
      </c>
      <c r="G744" s="21">
        <v>64</v>
      </c>
      <c r="H744" s="22">
        <v>1249</v>
      </c>
      <c r="I744" s="3">
        <v>5.7999999999999996E-3</v>
      </c>
      <c r="J744" s="5">
        <f t="shared" si="44"/>
        <v>9.9000000000000025E-3</v>
      </c>
      <c r="K744" s="10">
        <v>-2.7699999999999999E-2</v>
      </c>
      <c r="L744" s="10">
        <v>-3.7600000000000001E-2</v>
      </c>
      <c r="M744" s="5">
        <f t="shared" si="45"/>
        <v>-4.0469700000000004E-3</v>
      </c>
      <c r="N744" s="10">
        <v>0.14610000000000001</v>
      </c>
      <c r="O744" s="3">
        <v>4.4699999999999997E-2</v>
      </c>
      <c r="P744" s="3">
        <v>0.22559999999999999</v>
      </c>
      <c r="Q744" s="3">
        <v>-0.25330000000000003</v>
      </c>
      <c r="R744" s="3">
        <f t="shared" si="46"/>
        <v>-2.0277475728155345E-3</v>
      </c>
      <c r="S744" s="3">
        <f t="shared" si="47"/>
        <v>7.3203883495145644E-2</v>
      </c>
      <c r="T744" s="25">
        <v>3.8E-3</v>
      </c>
      <c r="U744" s="25">
        <v>4.1200000000000001E-2</v>
      </c>
      <c r="V744" s="25">
        <v>-3.7400000000000003E-2</v>
      </c>
      <c r="W744" s="31">
        <v>265.29599999999999</v>
      </c>
      <c r="X744" s="31">
        <v>231.48400000000001</v>
      </c>
      <c r="Y744" s="31">
        <v>247.2</v>
      </c>
      <c r="Z744" s="27">
        <v>-7.3460999999999999</v>
      </c>
      <c r="AA744" s="27">
        <v>-8.6936999999999998</v>
      </c>
      <c r="AB744" s="27">
        <v>-62.610700000000001</v>
      </c>
    </row>
    <row r="745" spans="1:28" ht="12" customHeight="1" x14ac:dyDescent="0.2">
      <c r="A745" s="2" t="s">
        <v>690</v>
      </c>
      <c r="B745" s="2" t="s">
        <v>2192</v>
      </c>
      <c r="C745" s="2" t="s">
        <v>3694</v>
      </c>
      <c r="D745" s="2" t="s">
        <v>5195</v>
      </c>
      <c r="E745" s="2" t="s">
        <v>6697</v>
      </c>
      <c r="F745" s="21">
        <v>744</v>
      </c>
      <c r="G745" s="21">
        <v>117</v>
      </c>
      <c r="H745" s="22">
        <v>6</v>
      </c>
      <c r="I745" s="3">
        <v>5.7999999999999996E-3</v>
      </c>
      <c r="J745" s="5">
        <f t="shared" si="44"/>
        <v>-2.9999999999999971E-2</v>
      </c>
      <c r="K745" s="10">
        <v>0.28270000000000001</v>
      </c>
      <c r="L745" s="10">
        <v>0.31269999999999998</v>
      </c>
      <c r="M745" s="5">
        <f t="shared" si="45"/>
        <v>3.578982E-2</v>
      </c>
      <c r="N745" s="10">
        <v>0.12659999999999999</v>
      </c>
      <c r="O745" s="3">
        <v>2.7400000000000001E-2</v>
      </c>
      <c r="P745" s="3">
        <v>1.09E-2</v>
      </c>
      <c r="Q745" s="3">
        <v>0.27179999999999999</v>
      </c>
      <c r="R745" s="3">
        <f t="shared" si="46"/>
        <v>0.12602839772847646</v>
      </c>
      <c r="S745" s="3">
        <f t="shared" si="47"/>
        <v>0.44580260958074447</v>
      </c>
      <c r="T745" s="25">
        <v>1.9E-2</v>
      </c>
      <c r="U745" s="25">
        <v>6.1199999999999997E-2</v>
      </c>
      <c r="V745" s="25">
        <v>-4.2200000000000001E-2</v>
      </c>
      <c r="W745" s="31">
        <v>313.91699999999997</v>
      </c>
      <c r="X745" s="31">
        <v>278.63799999999998</v>
      </c>
      <c r="Y745" s="31">
        <v>217.12299999999999</v>
      </c>
      <c r="Z745" s="27">
        <v>88.742400000000004</v>
      </c>
      <c r="AA745" s="27">
        <v>87.119500000000002</v>
      </c>
      <c r="AB745" s="27">
        <v>59.021299999999997</v>
      </c>
    </row>
    <row r="746" spans="1:28" ht="12" customHeight="1" x14ac:dyDescent="0.2">
      <c r="A746" s="2" t="s">
        <v>848</v>
      </c>
      <c r="B746" s="2" t="s">
        <v>2350</v>
      </c>
      <c r="C746" s="2" t="s">
        <v>3852</v>
      </c>
      <c r="D746" s="2" t="s">
        <v>5353</v>
      </c>
      <c r="E746" s="2" t="s">
        <v>6855</v>
      </c>
      <c r="F746" s="21">
        <v>745</v>
      </c>
      <c r="G746" s="21">
        <v>498</v>
      </c>
      <c r="H746" s="22">
        <v>401</v>
      </c>
      <c r="I746" s="3">
        <v>5.7999999999999996E-3</v>
      </c>
      <c r="J746" s="5">
        <f t="shared" si="44"/>
        <v>1.7000000000000001E-3</v>
      </c>
      <c r="K746" s="10">
        <v>4.3499999999999997E-2</v>
      </c>
      <c r="L746" s="10">
        <v>4.1799999999999997E-2</v>
      </c>
      <c r="M746" s="5">
        <f t="shared" si="45"/>
        <v>4.1586000000000001E-3</v>
      </c>
      <c r="N746" s="10">
        <v>9.5600000000000004E-2</v>
      </c>
      <c r="O746" s="3">
        <v>7.4000000000000003E-3</v>
      </c>
      <c r="P746" s="3">
        <v>1.95E-2</v>
      </c>
      <c r="Q746" s="3">
        <v>2.4E-2</v>
      </c>
      <c r="R746" s="3">
        <f t="shared" si="46"/>
        <v>1.7584351380091873E-2</v>
      </c>
      <c r="S746" s="3">
        <f t="shared" si="47"/>
        <v>0.40423796276073271</v>
      </c>
      <c r="T746" s="25">
        <v>-5.0000000000000001E-4</v>
      </c>
      <c r="U746" s="25">
        <v>2.8999999999999998E-3</v>
      </c>
      <c r="V746" s="25">
        <v>-3.3999999999999998E-3</v>
      </c>
      <c r="W746" s="31">
        <v>2353.163</v>
      </c>
      <c r="X746" s="31">
        <v>2147.768</v>
      </c>
      <c r="Y746" s="31">
        <v>1675.758</v>
      </c>
      <c r="Z746" s="27">
        <v>102.3964</v>
      </c>
      <c r="AA746" s="27">
        <v>89.845600000000005</v>
      </c>
      <c r="AB746" s="27">
        <v>40.210500000000003</v>
      </c>
    </row>
    <row r="747" spans="1:28" ht="12" customHeight="1" x14ac:dyDescent="0.2">
      <c r="A747" s="2" t="s">
        <v>560</v>
      </c>
      <c r="B747" s="2" t="s">
        <v>2062</v>
      </c>
      <c r="C747" s="2" t="s">
        <v>3564</v>
      </c>
      <c r="D747" s="2" t="s">
        <v>5065</v>
      </c>
      <c r="E747" s="2" t="s">
        <v>6567</v>
      </c>
      <c r="F747" s="21">
        <v>746</v>
      </c>
      <c r="G747" s="21">
        <v>444</v>
      </c>
      <c r="H747" s="22">
        <v>681</v>
      </c>
      <c r="I747" s="3">
        <v>5.7999999999999996E-3</v>
      </c>
      <c r="J747" s="5">
        <f t="shared" si="44"/>
        <v>4.6999999999999993E-3</v>
      </c>
      <c r="K747" s="10">
        <v>2.06E-2</v>
      </c>
      <c r="L747" s="10">
        <v>1.5900000000000001E-2</v>
      </c>
      <c r="M747" s="5">
        <f t="shared" si="45"/>
        <v>1.1330000000000001E-3</v>
      </c>
      <c r="N747" s="10">
        <v>5.5E-2</v>
      </c>
      <c r="O747" s="3">
        <v>8.6999999999999994E-3</v>
      </c>
      <c r="P747" s="3">
        <v>4.4699999999999997E-2</v>
      </c>
      <c r="Q747" s="3">
        <v>-2.41E-2</v>
      </c>
      <c r="R747" s="3">
        <f t="shared" si="46"/>
        <v>-1.2914469650521152E-3</v>
      </c>
      <c r="S747" s="3">
        <f t="shared" si="47"/>
        <v>-6.2691600245248308E-2</v>
      </c>
      <c r="T747" s="25">
        <v>-1.5E-3</v>
      </c>
      <c r="U747" s="25">
        <v>4.5999999999999999E-3</v>
      </c>
      <c r="V747" s="25">
        <v>-6.1000000000000004E-3</v>
      </c>
      <c r="W747" s="31">
        <v>6115</v>
      </c>
      <c r="X747" s="31">
        <v>5796</v>
      </c>
      <c r="Y747" s="31">
        <v>6524</v>
      </c>
      <c r="Z747" s="27">
        <v>126.1318</v>
      </c>
      <c r="AA747" s="27">
        <v>92.297399999999996</v>
      </c>
      <c r="AB747" s="27">
        <v>-157.3828</v>
      </c>
    </row>
    <row r="748" spans="1:28" ht="12" customHeight="1" x14ac:dyDescent="0.2">
      <c r="A748" s="2" t="s">
        <v>1017</v>
      </c>
      <c r="B748" s="2" t="s">
        <v>2519</v>
      </c>
      <c r="C748" s="2" t="s">
        <v>4021</v>
      </c>
      <c r="D748" s="2" t="s">
        <v>5522</v>
      </c>
      <c r="E748" s="2" t="s">
        <v>7024</v>
      </c>
      <c r="F748" s="21">
        <v>747</v>
      </c>
      <c r="G748" s="21">
        <v>724</v>
      </c>
      <c r="H748" s="22">
        <v>808</v>
      </c>
      <c r="I748" s="3">
        <v>5.7999999999999996E-3</v>
      </c>
      <c r="J748" s="5">
        <f t="shared" si="44"/>
        <v>4.2000000000000006E-3</v>
      </c>
      <c r="K748" s="10">
        <v>1.26E-2</v>
      </c>
      <c r="L748" s="10">
        <v>8.3999999999999995E-3</v>
      </c>
      <c r="M748" s="5">
        <f t="shared" si="45"/>
        <v>1.66698E-3</v>
      </c>
      <c r="N748" s="10">
        <v>0.1323</v>
      </c>
      <c r="O748" s="3">
        <v>3.2000000000000002E-3</v>
      </c>
      <c r="P748" s="3">
        <v>2.3E-3</v>
      </c>
      <c r="Q748" s="3">
        <v>1.03E-2</v>
      </c>
      <c r="R748" s="3">
        <f t="shared" si="46"/>
        <v>1.3707966920409086E-2</v>
      </c>
      <c r="S748" s="3">
        <f t="shared" si="47"/>
        <v>1.0879338825721496</v>
      </c>
      <c r="T748" s="25">
        <v>-2E-3</v>
      </c>
      <c r="U748" s="25">
        <v>7.7000000000000002E-3</v>
      </c>
      <c r="V748" s="25">
        <v>-9.7000000000000003E-3</v>
      </c>
      <c r="W748" s="31">
        <v>1600.18</v>
      </c>
      <c r="X748" s="31">
        <v>1413.2370000000001</v>
      </c>
      <c r="Y748" s="31">
        <v>766.39400000000001</v>
      </c>
      <c r="Z748" s="27">
        <v>20.132100000000001</v>
      </c>
      <c r="AA748" s="27">
        <v>11.9046</v>
      </c>
      <c r="AB748" s="27">
        <v>7.8853999999999997</v>
      </c>
    </row>
    <row r="749" spans="1:28" ht="12" customHeight="1" x14ac:dyDescent="0.2">
      <c r="A749" s="2" t="s">
        <v>861</v>
      </c>
      <c r="B749" s="2" t="s">
        <v>2363</v>
      </c>
      <c r="C749" s="2" t="s">
        <v>3865</v>
      </c>
      <c r="D749" s="2" t="s">
        <v>5366</v>
      </c>
      <c r="E749" s="2" t="s">
        <v>6868</v>
      </c>
      <c r="F749" s="21">
        <v>748</v>
      </c>
      <c r="G749" s="21">
        <v>785</v>
      </c>
      <c r="H749" s="22">
        <v>1088</v>
      </c>
      <c r="I749" s="3">
        <v>5.7000000000000002E-3</v>
      </c>
      <c r="J749" s="5">
        <f t="shared" si="44"/>
        <v>6.6999999999999994E-3</v>
      </c>
      <c r="K749" s="10">
        <v>-6.3E-3</v>
      </c>
      <c r="L749" s="10">
        <v>-1.2999999999999999E-2</v>
      </c>
      <c r="M749" s="5">
        <f t="shared" si="45"/>
        <v>-1.03068E-3</v>
      </c>
      <c r="N749" s="10">
        <v>0.1636</v>
      </c>
      <c r="O749" s="3">
        <v>2.3E-3</v>
      </c>
      <c r="P749" s="3">
        <v>1.12E-2</v>
      </c>
      <c r="Q749" s="3">
        <v>-1.7500000000000002E-2</v>
      </c>
      <c r="R749" s="3">
        <f t="shared" si="46"/>
        <v>4.0448749047057998E-4</v>
      </c>
      <c r="S749" s="3">
        <f t="shared" si="47"/>
        <v>-6.4204363566758724E-2</v>
      </c>
      <c r="T749" s="25">
        <v>1E-4</v>
      </c>
      <c r="U749" s="25">
        <v>1.5E-3</v>
      </c>
      <c r="V749" s="25">
        <v>-1.4E-3</v>
      </c>
      <c r="W749" s="31">
        <v>567.10900000000004</v>
      </c>
      <c r="X749" s="31">
        <v>487.38099999999997</v>
      </c>
      <c r="Y749" s="31">
        <v>606.01800000000003</v>
      </c>
      <c r="Z749" s="27">
        <v>-3.5518000000000001</v>
      </c>
      <c r="AA749" s="27">
        <v>-6.3201999999999998</v>
      </c>
      <c r="AB749" s="27">
        <v>-10.5754</v>
      </c>
    </row>
    <row r="750" spans="1:28" ht="12" customHeight="1" x14ac:dyDescent="0.2">
      <c r="A750" s="2" t="s">
        <v>465</v>
      </c>
      <c r="B750" s="2" t="s">
        <v>1967</v>
      </c>
      <c r="C750" s="2" t="s">
        <v>3469</v>
      </c>
      <c r="D750" s="2" t="s">
        <v>4970</v>
      </c>
      <c r="E750" s="2" t="s">
        <v>6472</v>
      </c>
      <c r="F750" s="21">
        <v>749</v>
      </c>
      <c r="G750" s="21">
        <v>847</v>
      </c>
      <c r="H750" s="22">
        <v>982</v>
      </c>
      <c r="I750" s="3">
        <v>5.7000000000000002E-3</v>
      </c>
      <c r="J750" s="5">
        <f t="shared" si="44"/>
        <v>5.3E-3</v>
      </c>
      <c r="K750" s="10">
        <v>2E-3</v>
      </c>
      <c r="L750" s="10">
        <v>-3.3E-3</v>
      </c>
      <c r="M750" s="5">
        <f t="shared" si="45"/>
        <v>3.1800000000000003E-4</v>
      </c>
      <c r="N750" s="10">
        <v>0.159</v>
      </c>
      <c r="O750" s="3">
        <v>1.2999999999999999E-3</v>
      </c>
      <c r="P750" s="3">
        <v>5.7999999999999996E-3</v>
      </c>
      <c r="Q750" s="3">
        <v>-3.8E-3</v>
      </c>
      <c r="R750" s="3">
        <f t="shared" si="46"/>
        <v>5.8480426444837755E-4</v>
      </c>
      <c r="S750" s="3">
        <f t="shared" si="47"/>
        <v>0.29240213222418876</v>
      </c>
      <c r="T750" s="25">
        <v>-6.9999999999999999E-4</v>
      </c>
      <c r="U750" s="25">
        <v>1E-3</v>
      </c>
      <c r="V750" s="25">
        <v>-1.6999999999999999E-3</v>
      </c>
      <c r="W750" s="31">
        <v>2202.4290000000001</v>
      </c>
      <c r="X750" s="31">
        <v>1900.2860000000001</v>
      </c>
      <c r="Y750" s="31">
        <v>1704.136</v>
      </c>
      <c r="Z750" s="27">
        <v>4.5132000000000003</v>
      </c>
      <c r="AA750" s="27">
        <v>-6.3643999999999998</v>
      </c>
      <c r="AB750" s="27">
        <v>-6.4329999999999998</v>
      </c>
    </row>
    <row r="751" spans="1:28" ht="12" customHeight="1" x14ac:dyDescent="0.2">
      <c r="A751" s="2" t="s">
        <v>531</v>
      </c>
      <c r="B751" s="2" t="s">
        <v>2033</v>
      </c>
      <c r="C751" s="2" t="s">
        <v>3535</v>
      </c>
      <c r="D751" s="2" t="s">
        <v>5036</v>
      </c>
      <c r="E751" s="2" t="s">
        <v>6538</v>
      </c>
      <c r="F751" s="21">
        <v>750</v>
      </c>
      <c r="G751" s="21">
        <v>356</v>
      </c>
      <c r="H751" s="22">
        <v>461</v>
      </c>
      <c r="I751" s="3">
        <v>5.7000000000000002E-3</v>
      </c>
      <c r="J751" s="5">
        <f t="shared" si="44"/>
        <v>2.0999999999999977E-3</v>
      </c>
      <c r="K751" s="10">
        <v>3.7199999999999997E-2</v>
      </c>
      <c r="L751" s="10">
        <v>3.5099999999999999E-2</v>
      </c>
      <c r="M751" s="5">
        <f t="shared" si="45"/>
        <v>3.5935199999999998E-3</v>
      </c>
      <c r="N751" s="10">
        <v>9.6600000000000005E-2</v>
      </c>
      <c r="O751" s="3">
        <v>1.11E-2</v>
      </c>
      <c r="P751" s="3">
        <v>3.3399999999999999E-2</v>
      </c>
      <c r="Q751" s="3">
        <v>3.8E-3</v>
      </c>
      <c r="R751" s="3">
        <f t="shared" si="46"/>
        <v>2.2110677515017864E-2</v>
      </c>
      <c r="S751" s="3">
        <f t="shared" si="47"/>
        <v>0.5943730514789749</v>
      </c>
      <c r="T751" s="25">
        <v>-3.0999999999999999E-3</v>
      </c>
      <c r="U751" s="25">
        <v>1.2999999999999999E-3</v>
      </c>
      <c r="V751" s="25">
        <v>-4.4000000000000003E-3</v>
      </c>
      <c r="W751" s="31">
        <v>1467.732</v>
      </c>
      <c r="X751" s="31">
        <v>1338.4390000000001</v>
      </c>
      <c r="Y751" s="31">
        <v>920.57</v>
      </c>
      <c r="Z751" s="27">
        <v>54.597799999999999</v>
      </c>
      <c r="AA751" s="27">
        <v>47.016500000000001</v>
      </c>
      <c r="AB751" s="27">
        <v>3.4836999999999998</v>
      </c>
    </row>
    <row r="752" spans="1:28" ht="12" customHeight="1" x14ac:dyDescent="0.2">
      <c r="A752" s="2" t="s">
        <v>1133</v>
      </c>
      <c r="B752" s="2" t="s">
        <v>2635</v>
      </c>
      <c r="C752" s="2" t="s">
        <v>4137</v>
      </c>
      <c r="D752" s="2" t="s">
        <v>5638</v>
      </c>
      <c r="E752" s="2" t="s">
        <v>7140</v>
      </c>
      <c r="F752" s="21">
        <v>751</v>
      </c>
      <c r="G752" s="21">
        <v>141</v>
      </c>
      <c r="H752" s="22">
        <v>1131</v>
      </c>
      <c r="I752" s="3">
        <v>5.7000000000000002E-3</v>
      </c>
      <c r="J752" s="5">
        <f t="shared" si="44"/>
        <v>6.3999999999999994E-3</v>
      </c>
      <c r="K752" s="10">
        <v>-1.04E-2</v>
      </c>
      <c r="L752" s="10">
        <v>-1.6799999999999999E-2</v>
      </c>
      <c r="M752" s="5">
        <f t="shared" si="45"/>
        <v>-6.3856000000000004E-4</v>
      </c>
      <c r="N752" s="10">
        <v>6.1400000000000003E-2</v>
      </c>
      <c r="O752" s="3">
        <v>2.46E-2</v>
      </c>
      <c r="P752" s="3">
        <v>0.1237</v>
      </c>
      <c r="Q752" s="3">
        <v>-0.1341</v>
      </c>
      <c r="R752" s="3">
        <f t="shared" si="46"/>
        <v>-8.6579407556568297E-4</v>
      </c>
      <c r="S752" s="3">
        <f t="shared" si="47"/>
        <v>8.3249430342854133E-2</v>
      </c>
      <c r="T752" s="25">
        <v>-8.0000000000000004E-4</v>
      </c>
      <c r="U752" s="25">
        <v>2.0400000000000001E-2</v>
      </c>
      <c r="V752" s="25">
        <v>-2.12E-2</v>
      </c>
      <c r="W752" s="31">
        <v>245.304</v>
      </c>
      <c r="X752" s="31">
        <v>231.114</v>
      </c>
      <c r="Y752" s="31">
        <v>226.452</v>
      </c>
      <c r="Z752" s="27">
        <v>-2.5623</v>
      </c>
      <c r="AA752" s="27">
        <v>-3.8736999999999999</v>
      </c>
      <c r="AB752" s="27">
        <v>-30.372599999999998</v>
      </c>
    </row>
    <row r="753" spans="1:28" ht="12" customHeight="1" x14ac:dyDescent="0.2">
      <c r="A753" s="2" t="s">
        <v>250</v>
      </c>
      <c r="B753" s="2" t="s">
        <v>1751</v>
      </c>
      <c r="C753" s="2" t="s">
        <v>3253</v>
      </c>
      <c r="D753" s="2" t="s">
        <v>4754</v>
      </c>
      <c r="E753" s="2" t="s">
        <v>6256</v>
      </c>
      <c r="F753" s="21">
        <v>752</v>
      </c>
      <c r="G753" s="21">
        <v>660</v>
      </c>
      <c r="H753" s="22">
        <v>633</v>
      </c>
      <c r="I753" s="3">
        <v>5.7000000000000002E-3</v>
      </c>
      <c r="J753" s="5">
        <f t="shared" si="44"/>
        <v>4.4000000000000011E-3</v>
      </c>
      <c r="K753" s="10">
        <v>2.4400000000000002E-2</v>
      </c>
      <c r="L753" s="10">
        <v>0.02</v>
      </c>
      <c r="M753" s="5">
        <f t="shared" si="45"/>
        <v>1.2419600000000001E-3</v>
      </c>
      <c r="N753" s="10">
        <v>5.0900000000000001E-2</v>
      </c>
      <c r="O753" s="3">
        <v>4.1999999999999997E-3</v>
      </c>
      <c r="P753" s="3">
        <v>2.1499999999999998E-2</v>
      </c>
      <c r="Q753" s="3">
        <v>2.8999999999999998E-3</v>
      </c>
      <c r="R753" s="3">
        <f t="shared" si="46"/>
        <v>-5.0703609187021574E-4</v>
      </c>
      <c r="S753" s="3">
        <f t="shared" si="47"/>
        <v>-2.0780167699599006E-2</v>
      </c>
      <c r="T753" s="25">
        <v>-3.5000000000000001E-3</v>
      </c>
      <c r="U753" s="25">
        <v>8.8999999999999999E-3</v>
      </c>
      <c r="V753" s="25">
        <v>-1.24E-2</v>
      </c>
      <c r="W753" s="31">
        <v>1611.6</v>
      </c>
      <c r="X753" s="31">
        <v>1533.5</v>
      </c>
      <c r="Y753" s="31">
        <v>1645.8</v>
      </c>
      <c r="Z753" s="27">
        <v>39.323399999999999</v>
      </c>
      <c r="AA753" s="27">
        <v>30.593699999999998</v>
      </c>
      <c r="AB753" s="27">
        <v>4.7770999999999999</v>
      </c>
    </row>
    <row r="754" spans="1:28" ht="12" customHeight="1" x14ac:dyDescent="0.2">
      <c r="A754" s="2" t="s">
        <v>590</v>
      </c>
      <c r="B754" s="2" t="s">
        <v>2092</v>
      </c>
      <c r="C754" s="2" t="s">
        <v>3594</v>
      </c>
      <c r="D754" s="2" t="s">
        <v>5095</v>
      </c>
      <c r="E754" s="2" t="s">
        <v>6597</v>
      </c>
      <c r="F754" s="21">
        <v>753</v>
      </c>
      <c r="G754" s="21">
        <v>102</v>
      </c>
      <c r="H754" s="22">
        <v>1372</v>
      </c>
      <c r="I754" s="3">
        <v>5.7000000000000002E-3</v>
      </c>
      <c r="J754" s="5">
        <f t="shared" si="44"/>
        <v>8.5999999999999965E-3</v>
      </c>
      <c r="K754" s="10">
        <v>-6.6299999999999998E-2</v>
      </c>
      <c r="L754" s="10">
        <v>-7.4899999999999994E-2</v>
      </c>
      <c r="M754" s="5">
        <f t="shared" si="45"/>
        <v>-2.8310100000000001E-3</v>
      </c>
      <c r="N754" s="10">
        <v>4.2700000000000002E-2</v>
      </c>
      <c r="O754" s="3">
        <v>3.1600000000000003E-2</v>
      </c>
      <c r="P754" s="3">
        <v>0.1449</v>
      </c>
      <c r="Q754" s="3">
        <v>-0.2112</v>
      </c>
      <c r="R754" s="3">
        <f t="shared" si="46"/>
        <v>1.331769312931759E-2</v>
      </c>
      <c r="S754" s="3">
        <f t="shared" si="47"/>
        <v>-0.20087018294596667</v>
      </c>
      <c r="T754" s="25">
        <v>3.09E-2</v>
      </c>
      <c r="U754" s="25">
        <v>4.7E-2</v>
      </c>
      <c r="V754" s="25">
        <v>-1.61E-2</v>
      </c>
      <c r="W754" s="31">
        <v>947.18299999999999</v>
      </c>
      <c r="X754" s="31">
        <v>908.37099999999998</v>
      </c>
      <c r="Y754" s="31">
        <v>1185.268</v>
      </c>
      <c r="Z754" s="27">
        <v>-62.799799999999998</v>
      </c>
      <c r="AA754" s="27">
        <v>-68.012500000000003</v>
      </c>
      <c r="AB754" s="27">
        <v>-250.2722</v>
      </c>
    </row>
    <row r="755" spans="1:28" ht="12" customHeight="1" x14ac:dyDescent="0.2">
      <c r="A755" s="2" t="s">
        <v>1277</v>
      </c>
      <c r="B755" s="2" t="s">
        <v>2779</v>
      </c>
      <c r="C755" s="2" t="s">
        <v>4281</v>
      </c>
      <c r="D755" s="2" t="s">
        <v>5782</v>
      </c>
      <c r="E755" s="2" t="s">
        <v>7284</v>
      </c>
      <c r="F755" s="21">
        <v>754</v>
      </c>
      <c r="G755" s="21">
        <v>950</v>
      </c>
      <c r="H755" s="22">
        <v>1052</v>
      </c>
      <c r="I755" s="3">
        <v>5.7000000000000002E-3</v>
      </c>
      <c r="J755" s="5">
        <f t="shared" si="44"/>
        <v>5.899999999999999E-3</v>
      </c>
      <c r="K755" s="10">
        <v>-3.0999999999999999E-3</v>
      </c>
      <c r="L755" s="10">
        <v>-8.9999999999999993E-3</v>
      </c>
      <c r="M755" s="5">
        <f t="shared" si="45"/>
        <v>-2.1730999999999999E-4</v>
      </c>
      <c r="N755" s="10">
        <v>7.0099999999999996E-2</v>
      </c>
      <c r="O755" s="3">
        <v>1E-4</v>
      </c>
      <c r="P755" s="3">
        <v>-4.0000000000000002E-4</v>
      </c>
      <c r="Q755" s="3">
        <v>-2.7000000000000001E-3</v>
      </c>
      <c r="R755" s="3">
        <f t="shared" si="46"/>
        <v>7.5714511297790869E-4</v>
      </c>
      <c r="S755" s="3">
        <f t="shared" si="47"/>
        <v>-0.24424035902513186</v>
      </c>
      <c r="T755" s="25">
        <v>2.0000000000000001E-4</v>
      </c>
      <c r="U755" s="25">
        <v>5.9999999999999995E-4</v>
      </c>
      <c r="V755" s="25">
        <v>-4.0000000000000002E-4</v>
      </c>
      <c r="W755" s="31">
        <v>4326.6000000000004</v>
      </c>
      <c r="X755" s="31">
        <v>4043.3</v>
      </c>
      <c r="Y755" s="31">
        <v>5724.8360000000002</v>
      </c>
      <c r="Z755" s="27">
        <v>-13.3962</v>
      </c>
      <c r="AA755" s="27">
        <v>-36.304900000000004</v>
      </c>
      <c r="AB755" s="27">
        <v>-15.387499999999999</v>
      </c>
    </row>
    <row r="756" spans="1:28" ht="12" customHeight="1" x14ac:dyDescent="0.2">
      <c r="A756" s="2" t="s">
        <v>876</v>
      </c>
      <c r="B756" s="2" t="s">
        <v>2378</v>
      </c>
      <c r="C756" s="2" t="s">
        <v>3880</v>
      </c>
      <c r="D756" s="2" t="s">
        <v>5381</v>
      </c>
      <c r="E756" s="2" t="s">
        <v>6883</v>
      </c>
      <c r="F756" s="21">
        <v>755</v>
      </c>
      <c r="G756" s="21">
        <v>35</v>
      </c>
      <c r="H756" s="22">
        <v>126</v>
      </c>
      <c r="I756" s="3">
        <v>5.5999999999999999E-3</v>
      </c>
      <c r="J756" s="5">
        <f t="shared" si="44"/>
        <v>-2.8200000000000003E-2</v>
      </c>
      <c r="K756" s="10">
        <v>9.6199999999999994E-2</v>
      </c>
      <c r="L756" s="10">
        <v>0.1244</v>
      </c>
      <c r="M756" s="5">
        <f t="shared" si="45"/>
        <v>3.3795059999999995E-2</v>
      </c>
      <c r="N756" s="10">
        <v>0.3513</v>
      </c>
      <c r="O756" s="3">
        <v>6.3200000000000006E-2</v>
      </c>
      <c r="P756" s="3">
        <v>-1.3299999999999999E-2</v>
      </c>
      <c r="Q756" s="3">
        <v>0.1095</v>
      </c>
      <c r="R756" s="3">
        <f t="shared" si="46"/>
        <v>0.32898737297270353</v>
      </c>
      <c r="S756" s="3">
        <f t="shared" si="47"/>
        <v>3.4198271618784153</v>
      </c>
      <c r="T756" s="25">
        <v>-8.2000000000000007E-3</v>
      </c>
      <c r="U756" s="25">
        <v>5.1000000000000004E-3</v>
      </c>
      <c r="V756" s="25">
        <v>-1.3299999999999999E-2</v>
      </c>
      <c r="W756" s="31">
        <v>1418.7380000000001</v>
      </c>
      <c r="X756" s="31">
        <v>1049.913</v>
      </c>
      <c r="Y756" s="31">
        <v>320.99400000000003</v>
      </c>
      <c r="Z756" s="27">
        <v>136.52680000000001</v>
      </c>
      <c r="AA756" s="27">
        <v>130.6217</v>
      </c>
      <c r="AB756" s="27">
        <v>35.149799999999999</v>
      </c>
    </row>
    <row r="757" spans="1:28" ht="12" customHeight="1" x14ac:dyDescent="0.2">
      <c r="A757" s="2" t="s">
        <v>386</v>
      </c>
      <c r="B757" s="2" t="s">
        <v>1887</v>
      </c>
      <c r="C757" s="2" t="s">
        <v>3389</v>
      </c>
      <c r="D757" s="2" t="s">
        <v>4890</v>
      </c>
      <c r="E757" s="2" t="s">
        <v>6392</v>
      </c>
      <c r="F757" s="21">
        <v>756</v>
      </c>
      <c r="G757" s="21">
        <v>609</v>
      </c>
      <c r="H757" s="22">
        <v>452</v>
      </c>
      <c r="I757" s="3">
        <v>5.4999999999999997E-3</v>
      </c>
      <c r="J757" s="5">
        <f t="shared" si="44"/>
        <v>8.4000000000000012E-3</v>
      </c>
      <c r="K757" s="10">
        <v>3.8100000000000002E-2</v>
      </c>
      <c r="L757" s="10">
        <v>2.9700000000000001E-2</v>
      </c>
      <c r="M757" s="5">
        <f t="shared" si="45"/>
        <v>-2.8422600000000001E-3</v>
      </c>
      <c r="N757" s="10">
        <v>-7.46E-2</v>
      </c>
      <c r="O757" s="3">
        <v>4.8999999999999998E-3</v>
      </c>
      <c r="P757" s="3">
        <v>3.0099999999999998E-2</v>
      </c>
      <c r="Q757" s="3">
        <v>8.0000000000000002E-3</v>
      </c>
      <c r="R757" s="3">
        <f t="shared" si="46"/>
        <v>-5.5993208940462846E-3</v>
      </c>
      <c r="S757" s="3">
        <f t="shared" si="47"/>
        <v>-0.1469638029933408</v>
      </c>
      <c r="T757" s="25">
        <v>-4.3E-3</v>
      </c>
      <c r="U757" s="25">
        <v>1.1000000000000001E-3</v>
      </c>
      <c r="V757" s="25">
        <v>-5.4000000000000003E-3</v>
      </c>
      <c r="W757" s="31">
        <v>25876</v>
      </c>
      <c r="X757" s="31">
        <v>27963</v>
      </c>
      <c r="Y757" s="31">
        <v>30334</v>
      </c>
      <c r="Z757" s="27">
        <v>985.1558</v>
      </c>
      <c r="AA757" s="27">
        <v>830.9117</v>
      </c>
      <c r="AB757" s="27">
        <v>242.02</v>
      </c>
    </row>
    <row r="758" spans="1:28" ht="12" customHeight="1" x14ac:dyDescent="0.2">
      <c r="A758" s="2" t="s">
        <v>297</v>
      </c>
      <c r="B758" s="2" t="s">
        <v>1798</v>
      </c>
      <c r="C758" s="2" t="s">
        <v>3300</v>
      </c>
      <c r="D758" s="2" t="s">
        <v>4801</v>
      </c>
      <c r="E758" s="2" t="s">
        <v>6303</v>
      </c>
      <c r="F758" s="21">
        <v>757</v>
      </c>
      <c r="G758" s="21">
        <v>684</v>
      </c>
      <c r="H758" s="22">
        <v>342</v>
      </c>
      <c r="I758" s="3">
        <v>5.4999999999999997E-3</v>
      </c>
      <c r="J758" s="5">
        <f t="shared" si="44"/>
        <v>2.6000000000000051E-3</v>
      </c>
      <c r="K758" s="10">
        <v>5.0700000000000002E-2</v>
      </c>
      <c r="L758" s="10">
        <v>4.8099999999999997E-2</v>
      </c>
      <c r="M758" s="5">
        <f t="shared" si="45"/>
        <v>2.8442699999999999E-3</v>
      </c>
      <c r="N758" s="10">
        <v>5.6099999999999997E-2</v>
      </c>
      <c r="O758" s="3">
        <v>3.8E-3</v>
      </c>
      <c r="P758" s="3">
        <v>7.1000000000000004E-3</v>
      </c>
      <c r="Q758" s="3">
        <v>4.36E-2</v>
      </c>
      <c r="R758" s="3">
        <f t="shared" si="46"/>
        <v>1.1865742515075335E-2</v>
      </c>
      <c r="S758" s="3">
        <f t="shared" si="47"/>
        <v>0.23403831390681135</v>
      </c>
      <c r="T758" s="25">
        <v>-4.0000000000000002E-4</v>
      </c>
      <c r="U758" s="25">
        <v>5.0000000000000001E-3</v>
      </c>
      <c r="V758" s="25">
        <v>-5.4000000000000003E-3</v>
      </c>
      <c r="W758" s="31">
        <v>21058</v>
      </c>
      <c r="X758" s="31">
        <v>19940</v>
      </c>
      <c r="Y758" s="31">
        <v>17064.3</v>
      </c>
      <c r="Z758" s="27">
        <v>1068.2543000000001</v>
      </c>
      <c r="AA758" s="27">
        <v>959.51829999999995</v>
      </c>
      <c r="AB758" s="27">
        <v>743.35919999999999</v>
      </c>
    </row>
    <row r="759" spans="1:28" ht="12" customHeight="1" x14ac:dyDescent="0.2">
      <c r="A759" s="2" t="s">
        <v>1120</v>
      </c>
      <c r="B759" s="2" t="s">
        <v>2622</v>
      </c>
      <c r="C759" s="2" t="s">
        <v>4124</v>
      </c>
      <c r="D759" s="2" t="s">
        <v>5625</v>
      </c>
      <c r="E759" s="2" t="s">
        <v>7127</v>
      </c>
      <c r="F759" s="21">
        <v>758</v>
      </c>
      <c r="G759" s="21">
        <v>355</v>
      </c>
      <c r="H759" s="22">
        <v>304</v>
      </c>
      <c r="I759" s="3">
        <v>5.4999999999999997E-3</v>
      </c>
      <c r="J759" s="5">
        <f t="shared" si="44"/>
        <v>-2.700000000000001E-3</v>
      </c>
      <c r="K759" s="10">
        <v>5.7099999999999998E-2</v>
      </c>
      <c r="L759" s="10">
        <v>5.9799999999999999E-2</v>
      </c>
      <c r="M759" s="5">
        <f t="shared" si="45"/>
        <v>8.2338199999999993E-3</v>
      </c>
      <c r="N759" s="10">
        <v>0.14419999999999999</v>
      </c>
      <c r="O759" s="3">
        <v>1.12E-2</v>
      </c>
      <c r="P759" s="3">
        <v>3.1399999999999997E-2</v>
      </c>
      <c r="Q759" s="3">
        <v>2.5700000000000001E-2</v>
      </c>
      <c r="R759" s="3">
        <f t="shared" si="46"/>
        <v>2.4753419214966422E-2</v>
      </c>
      <c r="S759" s="3">
        <f t="shared" si="47"/>
        <v>0.43350996873846626</v>
      </c>
      <c r="T759" s="25">
        <v>5.7999999999999996E-3</v>
      </c>
      <c r="U759" s="25">
        <v>1.35E-2</v>
      </c>
      <c r="V759" s="25">
        <v>-7.7000000000000002E-3</v>
      </c>
      <c r="W759" s="31">
        <v>2345.962</v>
      </c>
      <c r="X759" s="31">
        <v>2050.2930000000001</v>
      </c>
      <c r="Y759" s="31">
        <v>1636.5160000000001</v>
      </c>
      <c r="Z759" s="27">
        <v>133.89680000000001</v>
      </c>
      <c r="AA759" s="27">
        <v>122.6865</v>
      </c>
      <c r="AB759" s="27">
        <v>42.052399999999999</v>
      </c>
    </row>
    <row r="760" spans="1:28" ht="12" customHeight="1" x14ac:dyDescent="0.2">
      <c r="A760" s="2" t="s">
        <v>568</v>
      </c>
      <c r="B760" s="2" t="s">
        <v>2070</v>
      </c>
      <c r="C760" s="2" t="s">
        <v>3572</v>
      </c>
      <c r="D760" s="2" t="s">
        <v>5073</v>
      </c>
      <c r="E760" s="2" t="s">
        <v>6575</v>
      </c>
      <c r="F760" s="21">
        <v>759</v>
      </c>
      <c r="G760" s="21">
        <v>409</v>
      </c>
      <c r="H760" s="22">
        <v>373</v>
      </c>
      <c r="I760" s="3">
        <v>5.4999999999999997E-3</v>
      </c>
      <c r="J760" s="5">
        <f t="shared" si="44"/>
        <v>4.7000000000000028E-3</v>
      </c>
      <c r="K760" s="10">
        <v>4.65E-2</v>
      </c>
      <c r="L760" s="10">
        <v>4.1799999999999997E-2</v>
      </c>
      <c r="M760" s="5">
        <f t="shared" si="45"/>
        <v>7.2075000000000004E-4</v>
      </c>
      <c r="N760" s="10">
        <v>1.55E-2</v>
      </c>
      <c r="O760" s="3">
        <v>9.5999999999999992E-3</v>
      </c>
      <c r="P760" s="3">
        <v>4.4699999999999997E-2</v>
      </c>
      <c r="Q760" s="3">
        <v>1.8E-3</v>
      </c>
      <c r="R760" s="3">
        <f t="shared" si="46"/>
        <v>3.4256511541784925E-3</v>
      </c>
      <c r="S760" s="3">
        <f t="shared" si="47"/>
        <v>7.3669917294161127E-2</v>
      </c>
      <c r="T760" s="25">
        <v>-4.0000000000000002E-4</v>
      </c>
      <c r="U760" s="25">
        <v>3.8E-3</v>
      </c>
      <c r="V760" s="25">
        <v>-4.1999999999999997E-3</v>
      </c>
      <c r="W760" s="31">
        <v>4348.8999999999996</v>
      </c>
      <c r="X760" s="31">
        <v>4282.6000000000004</v>
      </c>
      <c r="Y760" s="31">
        <v>4050.5</v>
      </c>
      <c r="Z760" s="27">
        <v>202.26990000000001</v>
      </c>
      <c r="AA760" s="27">
        <v>178.9152</v>
      </c>
      <c r="AB760" s="27">
        <v>7.4690000000000003</v>
      </c>
    </row>
    <row r="761" spans="1:28" ht="12" customHeight="1" x14ac:dyDescent="0.2">
      <c r="A761" s="2" t="s">
        <v>440</v>
      </c>
      <c r="B761" s="2" t="s">
        <v>1942</v>
      </c>
      <c r="C761" s="2" t="s">
        <v>3444</v>
      </c>
      <c r="D761" s="2" t="s">
        <v>4945</v>
      </c>
      <c r="E761" s="2" t="s">
        <v>6447</v>
      </c>
      <c r="F761" s="21">
        <v>760</v>
      </c>
      <c r="G761" s="21">
        <v>832</v>
      </c>
      <c r="H761" s="22">
        <v>732</v>
      </c>
      <c r="I761" s="3">
        <v>5.4000000000000003E-3</v>
      </c>
      <c r="J761" s="5">
        <f t="shared" si="44"/>
        <v>3.899999999999999E-3</v>
      </c>
      <c r="K761" s="10">
        <v>1.7899999999999999E-2</v>
      </c>
      <c r="L761" s="10">
        <v>1.4E-2</v>
      </c>
      <c r="M761" s="5">
        <f t="shared" si="45"/>
        <v>1.5179199999999999E-3</v>
      </c>
      <c r="N761" s="10">
        <v>8.48E-2</v>
      </c>
      <c r="O761" s="3">
        <v>1.5E-3</v>
      </c>
      <c r="P761" s="3">
        <v>5.3E-3</v>
      </c>
      <c r="Q761" s="3">
        <v>1.26E-2</v>
      </c>
      <c r="R761" s="3">
        <f t="shared" si="46"/>
        <v>2.2923601922397183E-3</v>
      </c>
      <c r="S761" s="3">
        <f t="shared" si="47"/>
        <v>0.12806481520892282</v>
      </c>
      <c r="T761" s="25">
        <v>-1E-4</v>
      </c>
      <c r="U761" s="25">
        <v>1.4E-3</v>
      </c>
      <c r="V761" s="25">
        <v>-1.5E-3</v>
      </c>
      <c r="W761" s="31">
        <v>3657.4140000000002</v>
      </c>
      <c r="X761" s="31">
        <v>3371.5839999999998</v>
      </c>
      <c r="Y761" s="31">
        <v>3242.2020000000002</v>
      </c>
      <c r="Z761" s="27">
        <v>65.414100000000005</v>
      </c>
      <c r="AA761" s="27">
        <v>47.342500000000001</v>
      </c>
      <c r="AB761" s="27">
        <v>40.868899999999996</v>
      </c>
    </row>
    <row r="762" spans="1:28" ht="12" customHeight="1" x14ac:dyDescent="0.2">
      <c r="A762" s="2" t="s">
        <v>240</v>
      </c>
      <c r="B762" s="2" t="s">
        <v>1741</v>
      </c>
      <c r="C762" s="2" t="s">
        <v>3243</v>
      </c>
      <c r="D762" s="2" t="s">
        <v>4744</v>
      </c>
      <c r="E762" s="2" t="s">
        <v>6246</v>
      </c>
      <c r="F762" s="21">
        <v>761</v>
      </c>
      <c r="G762" s="21">
        <v>755</v>
      </c>
      <c r="H762" s="22">
        <v>588</v>
      </c>
      <c r="I762" s="3">
        <v>5.4000000000000003E-3</v>
      </c>
      <c r="J762" s="5">
        <f t="shared" si="44"/>
        <v>4.0000000000000105E-4</v>
      </c>
      <c r="K762" s="10">
        <v>2.7300000000000001E-2</v>
      </c>
      <c r="L762" s="10">
        <v>2.69E-2</v>
      </c>
      <c r="M762" s="5">
        <f t="shared" si="45"/>
        <v>4.87851E-3</v>
      </c>
      <c r="N762" s="10">
        <v>0.1787</v>
      </c>
      <c r="O762" s="3">
        <v>2.7000000000000001E-3</v>
      </c>
      <c r="P762" s="3">
        <v>-7.7000000000000002E-3</v>
      </c>
      <c r="Q762" s="3">
        <v>3.5000000000000003E-2</v>
      </c>
      <c r="R762" s="3">
        <f t="shared" si="46"/>
        <v>2.0832626681326669E-2</v>
      </c>
      <c r="S762" s="3">
        <f t="shared" si="47"/>
        <v>0.76309987843687432</v>
      </c>
      <c r="T762" s="25">
        <v>5.3E-3</v>
      </c>
      <c r="U762" s="25">
        <v>7.7999999999999996E-3</v>
      </c>
      <c r="V762" s="25">
        <v>-2.5000000000000001E-3</v>
      </c>
      <c r="W762" s="31">
        <v>941.28200000000004</v>
      </c>
      <c r="X762" s="31">
        <v>798.54499999999996</v>
      </c>
      <c r="Y762" s="31">
        <v>533.87900000000002</v>
      </c>
      <c r="Z762" s="27">
        <v>25.7409</v>
      </c>
      <c r="AA762" s="27">
        <v>21.466000000000001</v>
      </c>
      <c r="AB762" s="27">
        <v>18.66</v>
      </c>
    </row>
    <row r="763" spans="1:28" ht="12" customHeight="1" x14ac:dyDescent="0.2">
      <c r="A763" s="2" t="s">
        <v>1036</v>
      </c>
      <c r="B763" s="2" t="s">
        <v>2538</v>
      </c>
      <c r="C763" s="2" t="s">
        <v>4040</v>
      </c>
      <c r="D763" s="2" t="s">
        <v>5541</v>
      </c>
      <c r="E763" s="2" t="s">
        <v>7043</v>
      </c>
      <c r="F763" s="21">
        <v>762</v>
      </c>
      <c r="G763" s="21">
        <v>1368</v>
      </c>
      <c r="H763" s="22">
        <v>1296</v>
      </c>
      <c r="I763" s="3">
        <v>5.4000000000000003E-3</v>
      </c>
      <c r="J763" s="5">
        <f t="shared" si="44"/>
        <v>1.67E-2</v>
      </c>
      <c r="K763" s="10">
        <v>-3.7499999999999999E-2</v>
      </c>
      <c r="L763" s="10">
        <v>-5.4199999999999998E-2</v>
      </c>
      <c r="M763" s="5">
        <f t="shared" si="45"/>
        <v>-1.128375E-2</v>
      </c>
      <c r="N763" s="10">
        <v>0.3009</v>
      </c>
      <c r="O763" s="3">
        <v>-1.1900000000000001E-2</v>
      </c>
      <c r="P763" s="3">
        <v>2.7000000000000001E-3</v>
      </c>
      <c r="Q763" s="3">
        <v>-4.02E-2</v>
      </c>
      <c r="R763" s="3">
        <f t="shared" si="46"/>
        <v>-6.2046297290860086E-2</v>
      </c>
      <c r="S763" s="3">
        <f t="shared" si="47"/>
        <v>1.654567927756269</v>
      </c>
      <c r="T763" s="25">
        <v>3.0999999999999999E-3</v>
      </c>
      <c r="U763" s="25">
        <v>1.26E-2</v>
      </c>
      <c r="V763" s="25">
        <v>-9.4999999999999998E-3</v>
      </c>
      <c r="W763" s="31">
        <v>1705.2439999999999</v>
      </c>
      <c r="X763" s="31">
        <v>1310.836</v>
      </c>
      <c r="Y763" s="31">
        <v>642.38099999999997</v>
      </c>
      <c r="Z763" s="27">
        <v>-64.027199999999993</v>
      </c>
      <c r="AA763" s="27">
        <v>-71.0548</v>
      </c>
      <c r="AB763" s="27">
        <v>-25.828800000000001</v>
      </c>
    </row>
    <row r="764" spans="1:28" ht="12" customHeight="1" x14ac:dyDescent="0.2">
      <c r="A764" s="2" t="s">
        <v>1244</v>
      </c>
      <c r="B764" s="2" t="s">
        <v>2746</v>
      </c>
      <c r="C764" s="2" t="s">
        <v>4248</v>
      </c>
      <c r="D764" s="2" t="s">
        <v>5749</v>
      </c>
      <c r="E764" s="2" t="s">
        <v>7251</v>
      </c>
      <c r="F764" s="21">
        <v>763</v>
      </c>
      <c r="G764" s="21">
        <v>36</v>
      </c>
      <c r="H764" s="22">
        <v>211</v>
      </c>
      <c r="I764" s="3">
        <v>5.4000000000000003E-3</v>
      </c>
      <c r="J764" s="5">
        <f t="shared" si="44"/>
        <v>1.6000000000000042E-3</v>
      </c>
      <c r="K764" s="10">
        <v>7.3300000000000004E-2</v>
      </c>
      <c r="L764" s="10">
        <v>7.17E-2</v>
      </c>
      <c r="M764" s="5">
        <f t="shared" si="45"/>
        <v>3.8849000000000002E-3</v>
      </c>
      <c r="N764" s="10">
        <v>5.2999999999999999E-2</v>
      </c>
      <c r="O764" s="3">
        <v>6.1699999999999998E-2</v>
      </c>
      <c r="P764" s="3">
        <v>4.5400000000000003E-2</v>
      </c>
      <c r="Q764" s="3">
        <v>2.7900000000000001E-2</v>
      </c>
      <c r="R764" s="3">
        <f t="shared" si="46"/>
        <v>0.26345288840858572</v>
      </c>
      <c r="S764" s="3">
        <f t="shared" si="47"/>
        <v>3.594173102436367</v>
      </c>
      <c r="T764" s="25">
        <v>2.1100000000000001E-2</v>
      </c>
      <c r="U764" s="25">
        <v>5.04E-2</v>
      </c>
      <c r="V764" s="25">
        <v>-2.93E-2</v>
      </c>
      <c r="W764" s="31">
        <v>1045.79</v>
      </c>
      <c r="X764" s="31">
        <v>993.125</v>
      </c>
      <c r="Y764" s="31">
        <v>227.63399999999999</v>
      </c>
      <c r="Z764" s="27">
        <v>76.605900000000005</v>
      </c>
      <c r="AA764" s="27">
        <v>71.254199999999997</v>
      </c>
      <c r="AB764" s="27">
        <v>6.351</v>
      </c>
    </row>
    <row r="765" spans="1:28" ht="12" customHeight="1" x14ac:dyDescent="0.2">
      <c r="A765" s="2" t="s">
        <v>1389</v>
      </c>
      <c r="B765" s="2" t="s">
        <v>2891</v>
      </c>
      <c r="C765" s="2" t="s">
        <v>4393</v>
      </c>
      <c r="D765" s="2" t="s">
        <v>5894</v>
      </c>
      <c r="E765" s="2" t="s">
        <v>7396</v>
      </c>
      <c r="F765" s="21">
        <v>764</v>
      </c>
      <c r="G765" s="21">
        <v>1151</v>
      </c>
      <c r="H765" s="22">
        <v>794</v>
      </c>
      <c r="I765" s="3">
        <v>5.4000000000000003E-3</v>
      </c>
      <c r="J765" s="5">
        <f t="shared" si="44"/>
        <v>4.8999999999999998E-3</v>
      </c>
      <c r="K765" s="10">
        <v>1.35E-2</v>
      </c>
      <c r="L765" s="10">
        <v>8.6E-3</v>
      </c>
      <c r="M765" s="5">
        <f t="shared" si="45"/>
        <v>5.9940000000000004E-4</v>
      </c>
      <c r="N765" s="10">
        <v>4.4400000000000002E-2</v>
      </c>
      <c r="O765" s="3">
        <v>-3.3999999999999998E-3</v>
      </c>
      <c r="P765" s="3">
        <v>-2.1100000000000001E-2</v>
      </c>
      <c r="Q765" s="3">
        <v>3.4599999999999999E-2</v>
      </c>
      <c r="R765" s="3">
        <f t="shared" si="46"/>
        <v>3.9373244126277244E-3</v>
      </c>
      <c r="S765" s="3">
        <f t="shared" si="47"/>
        <v>0.29165366019464622</v>
      </c>
      <c r="T765" s="25">
        <v>5.9999999999999995E-4</v>
      </c>
      <c r="U765" s="25">
        <v>6.7000000000000002E-3</v>
      </c>
      <c r="V765" s="25">
        <v>-6.1000000000000004E-3</v>
      </c>
      <c r="W765" s="31">
        <v>372.40699999999998</v>
      </c>
      <c r="X765" s="31">
        <v>356.56099999999998</v>
      </c>
      <c r="Y765" s="31">
        <v>288.31799999999998</v>
      </c>
      <c r="Z765" s="27">
        <v>5.0113000000000003</v>
      </c>
      <c r="AA765" s="27">
        <v>3.0733000000000001</v>
      </c>
      <c r="AB765" s="27">
        <v>9.9835999999999991</v>
      </c>
    </row>
    <row r="766" spans="1:28" ht="12" customHeight="1" x14ac:dyDescent="0.2">
      <c r="A766" s="2" t="s">
        <v>1117</v>
      </c>
      <c r="B766" s="2" t="s">
        <v>2619</v>
      </c>
      <c r="C766" s="2" t="s">
        <v>4121</v>
      </c>
      <c r="D766" s="2" t="s">
        <v>5622</v>
      </c>
      <c r="E766" s="2" t="s">
        <v>7124</v>
      </c>
      <c r="F766" s="21">
        <v>765</v>
      </c>
      <c r="G766" s="21">
        <v>922</v>
      </c>
      <c r="H766" s="22">
        <v>1040</v>
      </c>
      <c r="I766" s="3">
        <v>5.4000000000000003E-3</v>
      </c>
      <c r="J766" s="5">
        <f t="shared" si="44"/>
        <v>5.7000000000000002E-3</v>
      </c>
      <c r="K766" s="10">
        <v>-2.0999999999999999E-3</v>
      </c>
      <c r="L766" s="10">
        <v>-7.7999999999999996E-3</v>
      </c>
      <c r="M766" s="5">
        <f t="shared" si="45"/>
        <v>-2.2280999999999999E-4</v>
      </c>
      <c r="N766" s="10">
        <v>0.1061</v>
      </c>
      <c r="O766" s="3">
        <v>4.0000000000000002E-4</v>
      </c>
      <c r="P766" s="3">
        <v>2E-3</v>
      </c>
      <c r="Q766" s="3">
        <v>-4.1000000000000003E-3</v>
      </c>
      <c r="R766" s="3">
        <f t="shared" si="46"/>
        <v>-6.1723628560690196E-5</v>
      </c>
      <c r="S766" s="3">
        <f t="shared" si="47"/>
        <v>2.939220407651914E-2</v>
      </c>
      <c r="T766" s="25">
        <v>2.0000000000000001E-4</v>
      </c>
      <c r="U766" s="25">
        <v>5.9999999999999995E-4</v>
      </c>
      <c r="V766" s="25">
        <v>-4.0000000000000002E-4</v>
      </c>
      <c r="W766" s="31">
        <v>6335.2079999999996</v>
      </c>
      <c r="X766" s="31">
        <v>5727.3180000000002</v>
      </c>
      <c r="Y766" s="31">
        <v>6154.3190000000004</v>
      </c>
      <c r="Z766" s="27">
        <v>-13.4963</v>
      </c>
      <c r="AA766" s="27">
        <v>-44.684899999999999</v>
      </c>
      <c r="AB766" s="27">
        <v>-25.306799999999999</v>
      </c>
    </row>
    <row r="767" spans="1:28" ht="12" customHeight="1" x14ac:dyDescent="0.2">
      <c r="A767" s="2" t="s">
        <v>710</v>
      </c>
      <c r="B767" s="2" t="s">
        <v>2212</v>
      </c>
      <c r="C767" s="2" t="s">
        <v>3714</v>
      </c>
      <c r="D767" s="2" t="s">
        <v>5215</v>
      </c>
      <c r="E767" s="2" t="s">
        <v>6717</v>
      </c>
      <c r="F767" s="21">
        <v>766</v>
      </c>
      <c r="G767" s="21">
        <v>292</v>
      </c>
      <c r="H767" s="22">
        <v>880</v>
      </c>
      <c r="I767" s="3">
        <v>5.3E-3</v>
      </c>
      <c r="J767" s="5">
        <f t="shared" si="44"/>
        <v>5.0000000000000001E-3</v>
      </c>
      <c r="K767" s="10">
        <v>8.0000000000000002E-3</v>
      </c>
      <c r="L767" s="10">
        <v>3.0000000000000001E-3</v>
      </c>
      <c r="M767" s="5">
        <f t="shared" si="45"/>
        <v>4.104E-4</v>
      </c>
      <c r="N767" s="10">
        <v>5.1299999999999998E-2</v>
      </c>
      <c r="O767" s="3">
        <v>1.3899999999999999E-2</v>
      </c>
      <c r="P767" s="3">
        <v>7.0400000000000004E-2</v>
      </c>
      <c r="Q767" s="3">
        <v>-6.2399999999999997E-2</v>
      </c>
      <c r="R767" s="3">
        <f t="shared" si="46"/>
        <v>-9.5298030610414168E-4</v>
      </c>
      <c r="S767" s="3">
        <f t="shared" si="47"/>
        <v>-0.1191225382630177</v>
      </c>
      <c r="T767" s="25">
        <v>-3.2000000000000002E-3</v>
      </c>
      <c r="U767" s="25">
        <v>6.1999999999999998E-3</v>
      </c>
      <c r="V767" s="25">
        <v>-9.4000000000000004E-3</v>
      </c>
      <c r="W767" s="31">
        <v>127655</v>
      </c>
      <c r="X767" s="31">
        <v>121424</v>
      </c>
      <c r="Y767" s="31">
        <v>144918</v>
      </c>
      <c r="Z767" s="27">
        <v>1016.0937</v>
      </c>
      <c r="AA767" s="27">
        <v>369.68209999999999</v>
      </c>
      <c r="AB767" s="27">
        <v>-9035.9521999999997</v>
      </c>
    </row>
    <row r="768" spans="1:28" ht="12" customHeight="1" x14ac:dyDescent="0.2">
      <c r="A768" s="2" t="s">
        <v>1237</v>
      </c>
      <c r="B768" s="2" t="s">
        <v>2739</v>
      </c>
      <c r="C768" s="2" t="s">
        <v>4241</v>
      </c>
      <c r="D768" s="2" t="s">
        <v>5742</v>
      </c>
      <c r="E768" s="2" t="s">
        <v>7244</v>
      </c>
      <c r="F768" s="21">
        <v>767</v>
      </c>
      <c r="G768" s="21">
        <v>396</v>
      </c>
      <c r="H768" s="22">
        <v>1139</v>
      </c>
      <c r="I768" s="3">
        <v>5.3E-3</v>
      </c>
      <c r="J768" s="5">
        <f t="shared" si="44"/>
        <v>5.9000000000000007E-3</v>
      </c>
      <c r="K768" s="10">
        <v>-1.18E-2</v>
      </c>
      <c r="L768" s="10">
        <v>-1.77E-2</v>
      </c>
      <c r="M768" s="5">
        <f t="shared" si="45"/>
        <v>-6.0298000000000003E-4</v>
      </c>
      <c r="N768" s="10">
        <v>5.11E-2</v>
      </c>
      <c r="O768" s="3">
        <v>9.9000000000000008E-3</v>
      </c>
      <c r="P768" s="3">
        <v>4.6100000000000002E-2</v>
      </c>
      <c r="Q768" s="3">
        <v>-5.79E-2</v>
      </c>
      <c r="R768" s="3">
        <f t="shared" si="46"/>
        <v>3.6135529830810327E-3</v>
      </c>
      <c r="S768" s="3">
        <f t="shared" si="47"/>
        <v>-0.30623330365093498</v>
      </c>
      <c r="T768" s="25">
        <v>5.0000000000000001E-4</v>
      </c>
      <c r="U768" s="25">
        <v>6.4000000000000003E-3</v>
      </c>
      <c r="V768" s="25">
        <v>-5.8999999999999999E-3</v>
      </c>
      <c r="W768" s="31">
        <v>7791</v>
      </c>
      <c r="X768" s="31">
        <v>7412</v>
      </c>
      <c r="Y768" s="31">
        <v>11230</v>
      </c>
      <c r="Z768" s="27">
        <v>-92.250699999999995</v>
      </c>
      <c r="AA768" s="27">
        <v>-131.27260000000001</v>
      </c>
      <c r="AB768" s="27">
        <v>-649.75199999999995</v>
      </c>
    </row>
    <row r="769" spans="1:28" ht="12" customHeight="1" x14ac:dyDescent="0.2">
      <c r="A769" s="2" t="s">
        <v>514</v>
      </c>
      <c r="B769" s="2" t="s">
        <v>2016</v>
      </c>
      <c r="C769" s="2" t="s">
        <v>3518</v>
      </c>
      <c r="D769" s="2" t="s">
        <v>5019</v>
      </c>
      <c r="E769" s="2" t="s">
        <v>6521</v>
      </c>
      <c r="F769" s="21">
        <v>768</v>
      </c>
      <c r="G769" s="21">
        <v>692</v>
      </c>
      <c r="H769" s="22">
        <v>288</v>
      </c>
      <c r="I769" s="3">
        <v>5.3E-3</v>
      </c>
      <c r="J769" s="5">
        <f t="shared" si="44"/>
        <v>-3.0000000000000165E-4</v>
      </c>
      <c r="K769" s="10">
        <v>5.8900000000000001E-2</v>
      </c>
      <c r="L769" s="10">
        <v>5.9200000000000003E-2</v>
      </c>
      <c r="M769" s="5">
        <f t="shared" si="45"/>
        <v>5.6426200000000001E-3</v>
      </c>
      <c r="N769" s="10">
        <v>9.5799999999999996E-2</v>
      </c>
      <c r="O769" s="3">
        <v>3.5999999999999999E-3</v>
      </c>
      <c r="P769" s="3">
        <v>1.4500000000000001E-2</v>
      </c>
      <c r="Q769" s="3">
        <v>4.4400000000000002E-2</v>
      </c>
      <c r="R769" s="3">
        <f t="shared" si="46"/>
        <v>3.5021370058427605E-3</v>
      </c>
      <c r="S769" s="3">
        <f t="shared" si="47"/>
        <v>5.9459032357262485E-2</v>
      </c>
      <c r="T769" s="25">
        <v>-1.8E-3</v>
      </c>
      <c r="U769" s="25">
        <v>1.2999999999999999E-3</v>
      </c>
      <c r="V769" s="25">
        <v>-3.0999999999999999E-3</v>
      </c>
      <c r="W769" s="31">
        <v>1984.46</v>
      </c>
      <c r="X769" s="31">
        <v>1811.0139999999999</v>
      </c>
      <c r="Y769" s="31">
        <v>1873.088</v>
      </c>
      <c r="Z769" s="27">
        <v>116.89570000000001</v>
      </c>
      <c r="AA769" s="27">
        <v>107.29219999999999</v>
      </c>
      <c r="AB769" s="27">
        <v>83.180499999999995</v>
      </c>
    </row>
    <row r="770" spans="1:28" ht="12" customHeight="1" x14ac:dyDescent="0.2">
      <c r="A770" s="2" t="s">
        <v>383</v>
      </c>
      <c r="B770" s="2" t="s">
        <v>1884</v>
      </c>
      <c r="C770" s="2" t="s">
        <v>3386</v>
      </c>
      <c r="D770" s="2" t="s">
        <v>4887</v>
      </c>
      <c r="E770" s="2" t="s">
        <v>6389</v>
      </c>
      <c r="F770" s="21">
        <v>769</v>
      </c>
      <c r="G770" s="21">
        <v>468</v>
      </c>
      <c r="H770" s="22">
        <v>314</v>
      </c>
      <c r="I770" s="3">
        <v>5.3E-3</v>
      </c>
      <c r="J770" s="5">
        <f t="shared" ref="J770:J833" si="48">K770-L770</f>
        <v>1.0500000000000002E-2</v>
      </c>
      <c r="K770" s="10">
        <v>5.3800000000000001E-2</v>
      </c>
      <c r="L770" s="10">
        <v>4.3299999999999998E-2</v>
      </c>
      <c r="M770" s="5">
        <f t="shared" ref="M770:M833" si="49">N770*K770</f>
        <v>-5.20784E-3</v>
      </c>
      <c r="N770" s="10">
        <v>-9.6799999999999997E-2</v>
      </c>
      <c r="O770" s="3">
        <v>7.9000000000000008E-3</v>
      </c>
      <c r="P770" s="3">
        <v>5.7200000000000001E-2</v>
      </c>
      <c r="Q770" s="3">
        <v>-3.3999999999999998E-3</v>
      </c>
      <c r="R770" s="3">
        <f t="shared" ref="R770:R833" si="50">S770*K770</f>
        <v>-1.759201332583752E-2</v>
      </c>
      <c r="S770" s="3">
        <f t="shared" si="47"/>
        <v>-0.32698909527579034</v>
      </c>
      <c r="T770" s="25">
        <v>2.0000000000000001E-4</v>
      </c>
      <c r="U770" s="25">
        <v>2.3999999999999998E-3</v>
      </c>
      <c r="V770" s="25">
        <v>-2.2000000000000001E-3</v>
      </c>
      <c r="W770" s="31">
        <v>4330.0290000000005</v>
      </c>
      <c r="X770" s="31">
        <v>4793.9979999999996</v>
      </c>
      <c r="Y770" s="31">
        <v>6433.817</v>
      </c>
      <c r="Z770" s="27">
        <v>232.85820000000001</v>
      </c>
      <c r="AA770" s="27">
        <v>207.4365</v>
      </c>
      <c r="AB770" s="27">
        <v>-21.6525</v>
      </c>
    </row>
    <row r="771" spans="1:28" ht="12" customHeight="1" x14ac:dyDescent="0.2">
      <c r="A771" s="2" t="s">
        <v>546</v>
      </c>
      <c r="B771" s="2" t="s">
        <v>2048</v>
      </c>
      <c r="C771" s="2" t="s">
        <v>3550</v>
      </c>
      <c r="D771" s="2" t="s">
        <v>5051</v>
      </c>
      <c r="E771" s="2" t="s">
        <v>6553</v>
      </c>
      <c r="F771" s="21">
        <v>770</v>
      </c>
      <c r="G771" s="21">
        <v>777</v>
      </c>
      <c r="H771" s="22">
        <v>757</v>
      </c>
      <c r="I771" s="3">
        <v>5.3E-3</v>
      </c>
      <c r="J771" s="5">
        <f t="shared" si="48"/>
        <v>4.0000000000000001E-3</v>
      </c>
      <c r="K771" s="10">
        <v>1.66E-2</v>
      </c>
      <c r="L771" s="10">
        <v>1.26E-2</v>
      </c>
      <c r="M771" s="5">
        <f t="shared" si="49"/>
        <v>1.2898200000000001E-3</v>
      </c>
      <c r="N771" s="10">
        <v>7.7700000000000005E-2</v>
      </c>
      <c r="O771" s="3">
        <v>2.3999999999999998E-3</v>
      </c>
      <c r="P771" s="3">
        <v>6.1999999999999998E-3</v>
      </c>
      <c r="Q771" s="3">
        <v>1.04E-2</v>
      </c>
      <c r="R771" s="3">
        <f t="shared" si="50"/>
        <v>5.7124412296564167E-3</v>
      </c>
      <c r="S771" s="3">
        <f t="shared" ref="S771:S834" si="51">(W771-Y771)/Y771</f>
        <v>0.34412296564195283</v>
      </c>
      <c r="T771" s="25">
        <v>-1.4E-3</v>
      </c>
      <c r="U771" s="25">
        <v>-5.9999999999999995E-4</v>
      </c>
      <c r="V771" s="25">
        <v>-8.0000000000000004E-4</v>
      </c>
      <c r="W771" s="31">
        <v>1397.404</v>
      </c>
      <c r="X771" s="31">
        <v>1296.6479999999999</v>
      </c>
      <c r="Y771" s="31">
        <v>1039.6400000000001</v>
      </c>
      <c r="Z771" s="27">
        <v>23.1965</v>
      </c>
      <c r="AA771" s="27">
        <v>16.290199999999999</v>
      </c>
      <c r="AB771" s="27">
        <v>10.838699999999999</v>
      </c>
    </row>
    <row r="772" spans="1:28" ht="12" customHeight="1" x14ac:dyDescent="0.2">
      <c r="A772" s="2" t="s">
        <v>932</v>
      </c>
      <c r="B772" s="2" t="s">
        <v>2434</v>
      </c>
      <c r="C772" s="2" t="s">
        <v>3936</v>
      </c>
      <c r="D772" s="2" t="s">
        <v>5437</v>
      </c>
      <c r="E772" s="2" t="s">
        <v>6939</v>
      </c>
      <c r="F772" s="21">
        <v>771</v>
      </c>
      <c r="G772" s="21">
        <v>1152</v>
      </c>
      <c r="H772" s="22">
        <v>545</v>
      </c>
      <c r="I772" s="3">
        <v>5.3E-3</v>
      </c>
      <c r="J772" s="5">
        <f t="shared" si="48"/>
        <v>-8.000000000000021E-4</v>
      </c>
      <c r="K772" s="10">
        <v>3.0800000000000001E-2</v>
      </c>
      <c r="L772" s="10">
        <v>3.1600000000000003E-2</v>
      </c>
      <c r="M772" s="5">
        <f t="shared" si="49"/>
        <v>6.0552799999999997E-3</v>
      </c>
      <c r="N772" s="10">
        <v>0.1966</v>
      </c>
      <c r="O772" s="3">
        <v>-3.3999999999999998E-3</v>
      </c>
      <c r="P772" s="3">
        <v>-2.6700000000000002E-2</v>
      </c>
      <c r="Q772" s="3">
        <v>5.7500000000000002E-2</v>
      </c>
      <c r="R772" s="3">
        <f t="shared" si="50"/>
        <v>9.8182625031346758E-3</v>
      </c>
      <c r="S772" s="3">
        <f t="shared" si="51"/>
        <v>0.31877475659528165</v>
      </c>
      <c r="T772" s="25">
        <v>2.8999999999999998E-3</v>
      </c>
      <c r="U772" s="25">
        <v>9.1000000000000004E-3</v>
      </c>
      <c r="V772" s="25">
        <v>-6.1999999999999998E-3</v>
      </c>
      <c r="W772" s="31">
        <v>899.25800000000004</v>
      </c>
      <c r="X772" s="31">
        <v>751.49099999999999</v>
      </c>
      <c r="Y772" s="31">
        <v>681.88900000000001</v>
      </c>
      <c r="Z772" s="27">
        <v>27.740400000000001</v>
      </c>
      <c r="AA772" s="27">
        <v>23.7302</v>
      </c>
      <c r="AB772" s="27">
        <v>39.183399999999999</v>
      </c>
    </row>
    <row r="773" spans="1:28" ht="12" customHeight="1" x14ac:dyDescent="0.2">
      <c r="A773" s="2" t="s">
        <v>660</v>
      </c>
      <c r="B773" s="2" t="s">
        <v>2162</v>
      </c>
      <c r="C773" s="2" t="s">
        <v>3664</v>
      </c>
      <c r="D773" s="2" t="s">
        <v>5165</v>
      </c>
      <c r="E773" s="2" t="s">
        <v>6667</v>
      </c>
      <c r="F773" s="21">
        <v>772</v>
      </c>
      <c r="G773" s="21">
        <v>983</v>
      </c>
      <c r="H773" s="22">
        <v>399</v>
      </c>
      <c r="I773" s="3">
        <v>5.3E-3</v>
      </c>
      <c r="J773" s="5">
        <f t="shared" si="48"/>
        <v>1.5999999999999973E-3</v>
      </c>
      <c r="K773" s="10">
        <v>4.3999999999999997E-2</v>
      </c>
      <c r="L773" s="10">
        <v>4.24E-2</v>
      </c>
      <c r="M773" s="5">
        <f t="shared" si="49"/>
        <v>3.8059999999999995E-3</v>
      </c>
      <c r="N773" s="10">
        <v>8.6499999999999994E-2</v>
      </c>
      <c r="O773" s="3">
        <v>-2.9999999999999997E-4</v>
      </c>
      <c r="P773" s="3">
        <v>-2.4199999999999999E-2</v>
      </c>
      <c r="Q773" s="3">
        <v>6.8199999999999997E-2</v>
      </c>
      <c r="R773" s="3">
        <f t="shared" si="50"/>
        <v>2.2806165812938723E-2</v>
      </c>
      <c r="S773" s="3">
        <f t="shared" si="51"/>
        <v>0.51832195029406192</v>
      </c>
      <c r="T773" s="25">
        <v>-4.0000000000000002E-4</v>
      </c>
      <c r="U773" s="25">
        <v>2.0999999999999999E-3</v>
      </c>
      <c r="V773" s="25">
        <v>-2.5000000000000001E-3</v>
      </c>
      <c r="W773" s="31">
        <v>960.36900000000003</v>
      </c>
      <c r="X773" s="31">
        <v>883.88599999999997</v>
      </c>
      <c r="Y773" s="31">
        <v>632.52</v>
      </c>
      <c r="Z773" s="27">
        <v>42.2151</v>
      </c>
      <c r="AA773" s="27">
        <v>37.513300000000001</v>
      </c>
      <c r="AB773" s="27">
        <v>43.119399999999999</v>
      </c>
    </row>
    <row r="774" spans="1:28" ht="12" customHeight="1" x14ac:dyDescent="0.2">
      <c r="A774" s="2" t="s">
        <v>1203</v>
      </c>
      <c r="B774" s="2" t="s">
        <v>2705</v>
      </c>
      <c r="C774" s="2" t="s">
        <v>4207</v>
      </c>
      <c r="D774" s="2" t="s">
        <v>5708</v>
      </c>
      <c r="E774" s="2" t="s">
        <v>7210</v>
      </c>
      <c r="F774" s="21">
        <v>773</v>
      </c>
      <c r="G774" s="21">
        <v>74</v>
      </c>
      <c r="H774" s="22">
        <v>309</v>
      </c>
      <c r="I774" s="3">
        <v>5.3E-3</v>
      </c>
      <c r="J774" s="5">
        <f t="shared" si="48"/>
        <v>1.8999999999999989E-3</v>
      </c>
      <c r="K774" s="10">
        <v>5.5599999999999997E-2</v>
      </c>
      <c r="L774" s="10">
        <v>5.3699999999999998E-2</v>
      </c>
      <c r="M774" s="5">
        <f t="shared" si="49"/>
        <v>3.4694399999999994E-3</v>
      </c>
      <c r="N774" s="10">
        <v>6.2399999999999997E-2</v>
      </c>
      <c r="O774" s="3">
        <v>3.9800000000000002E-2</v>
      </c>
      <c r="P774" s="3">
        <v>8.72E-2</v>
      </c>
      <c r="Q774" s="3">
        <v>-3.1600000000000003E-2</v>
      </c>
      <c r="R774" s="3">
        <f t="shared" si="50"/>
        <v>0.11188528768834413</v>
      </c>
      <c r="S774" s="3">
        <f t="shared" si="51"/>
        <v>2.0123253181356859</v>
      </c>
      <c r="T774" s="25">
        <v>1.21E-2</v>
      </c>
      <c r="U774" s="25">
        <v>2.5000000000000001E-2</v>
      </c>
      <c r="V774" s="25">
        <v>-1.29E-2</v>
      </c>
      <c r="W774" s="31">
        <v>308.67899999999997</v>
      </c>
      <c r="X774" s="31">
        <v>290.54000000000002</v>
      </c>
      <c r="Y774" s="31">
        <v>102.47199999999999</v>
      </c>
      <c r="Z774" s="27">
        <v>17.155999999999999</v>
      </c>
      <c r="AA774" s="27">
        <v>15.602600000000001</v>
      </c>
      <c r="AB774" s="27">
        <v>-3.2427000000000001</v>
      </c>
    </row>
    <row r="775" spans="1:28" ht="12" customHeight="1" x14ac:dyDescent="0.2">
      <c r="A775" s="2" t="s">
        <v>953</v>
      </c>
      <c r="B775" s="2" t="s">
        <v>2455</v>
      </c>
      <c r="C775" s="2" t="s">
        <v>3957</v>
      </c>
      <c r="D775" s="2" t="s">
        <v>5458</v>
      </c>
      <c r="E775" s="2" t="s">
        <v>6960</v>
      </c>
      <c r="F775" s="21">
        <v>774</v>
      </c>
      <c r="G775" s="21">
        <v>142</v>
      </c>
      <c r="H775" s="22">
        <v>113</v>
      </c>
      <c r="I775" s="3">
        <v>5.1999999999999998E-3</v>
      </c>
      <c r="J775" s="5">
        <f t="shared" si="48"/>
        <v>-7.4000000000000038E-3</v>
      </c>
      <c r="K775" s="10">
        <v>0.1032</v>
      </c>
      <c r="L775" s="10">
        <v>0.1106</v>
      </c>
      <c r="M775" s="5">
        <f t="shared" si="49"/>
        <v>1.2600719999999999E-2</v>
      </c>
      <c r="N775" s="10">
        <v>0.1221</v>
      </c>
      <c r="O775" s="3">
        <v>2.46E-2</v>
      </c>
      <c r="P775" s="3">
        <v>2.8000000000000001E-2</v>
      </c>
      <c r="Q775" s="3">
        <v>7.5200000000000003E-2</v>
      </c>
      <c r="R775" s="3">
        <f t="shared" si="50"/>
        <v>9.5208538986921748E-2</v>
      </c>
      <c r="S775" s="3">
        <f t="shared" si="51"/>
        <v>0.92256336227637359</v>
      </c>
      <c r="T775" s="25">
        <v>5.9999999999999995E-4</v>
      </c>
      <c r="U775" s="25">
        <v>2.8899999999999999E-2</v>
      </c>
      <c r="V775" s="25">
        <v>-2.8299999999999999E-2</v>
      </c>
      <c r="W775" s="31">
        <v>1338.479</v>
      </c>
      <c r="X775" s="31">
        <v>1192.827</v>
      </c>
      <c r="Y775" s="31">
        <v>696.19500000000005</v>
      </c>
      <c r="Z775" s="27">
        <v>138.1585</v>
      </c>
      <c r="AA775" s="27">
        <v>131.95590000000001</v>
      </c>
      <c r="AB775" s="27">
        <v>52.3827</v>
      </c>
    </row>
    <row r="776" spans="1:28" ht="12" customHeight="1" x14ac:dyDescent="0.2">
      <c r="A776" s="2" t="s">
        <v>460</v>
      </c>
      <c r="B776" s="2" t="s">
        <v>1962</v>
      </c>
      <c r="C776" s="2" t="s">
        <v>3464</v>
      </c>
      <c r="D776" s="2" t="s">
        <v>4965</v>
      </c>
      <c r="E776" s="2" t="s">
        <v>6467</v>
      </c>
      <c r="F776" s="21">
        <v>775</v>
      </c>
      <c r="G776" s="21">
        <v>248</v>
      </c>
      <c r="H776" s="22">
        <v>136</v>
      </c>
      <c r="I776" s="3">
        <v>5.1999999999999998E-3</v>
      </c>
      <c r="J776" s="5">
        <f t="shared" si="48"/>
        <v>-1.1000000000000038E-3</v>
      </c>
      <c r="K776" s="10">
        <v>9.3100000000000002E-2</v>
      </c>
      <c r="L776" s="10">
        <v>9.4200000000000006E-2</v>
      </c>
      <c r="M776" s="5">
        <f t="shared" si="49"/>
        <v>6.2190800000000001E-3</v>
      </c>
      <c r="N776" s="10">
        <v>6.6799999999999998E-2</v>
      </c>
      <c r="O776" s="3">
        <v>1.61E-2</v>
      </c>
      <c r="P776" s="3">
        <v>1.9900000000000001E-2</v>
      </c>
      <c r="Q776" s="3">
        <v>7.3200000000000001E-2</v>
      </c>
      <c r="R776" s="3">
        <f t="shared" si="50"/>
        <v>6.0868208982707533E-2</v>
      </c>
      <c r="S776" s="3">
        <f t="shared" si="51"/>
        <v>0.65379386662414107</v>
      </c>
      <c r="T776" s="25">
        <v>-5.3E-3</v>
      </c>
      <c r="U776" s="25">
        <v>1.54E-2</v>
      </c>
      <c r="V776" s="25">
        <v>-2.07E-2</v>
      </c>
      <c r="W776" s="31">
        <v>5631.183</v>
      </c>
      <c r="X776" s="31">
        <v>5278.5879999999997</v>
      </c>
      <c r="Y776" s="31">
        <v>3405.009</v>
      </c>
      <c r="Z776" s="27">
        <v>524.2328</v>
      </c>
      <c r="AA776" s="27">
        <v>497.04480000000001</v>
      </c>
      <c r="AB776" s="27">
        <v>249.41669999999999</v>
      </c>
    </row>
    <row r="777" spans="1:28" ht="12" customHeight="1" x14ac:dyDescent="0.2">
      <c r="A777" s="2" t="s">
        <v>1390</v>
      </c>
      <c r="B777" s="2" t="s">
        <v>2892</v>
      </c>
      <c r="C777" s="2" t="s">
        <v>4394</v>
      </c>
      <c r="D777" s="2" t="s">
        <v>5895</v>
      </c>
      <c r="E777" s="2" t="s">
        <v>7397</v>
      </c>
      <c r="F777" s="21">
        <v>776</v>
      </c>
      <c r="G777" s="21">
        <v>547</v>
      </c>
      <c r="H777" s="22">
        <v>780</v>
      </c>
      <c r="I777" s="3">
        <v>5.1999999999999998E-3</v>
      </c>
      <c r="J777" s="5">
        <f t="shared" si="48"/>
        <v>1.4999999999999996E-3</v>
      </c>
      <c r="K777" s="10">
        <v>1.46E-2</v>
      </c>
      <c r="L777" s="10">
        <v>1.3100000000000001E-2</v>
      </c>
      <c r="M777" s="5">
        <f t="shared" si="49"/>
        <v>3.6631400000000001E-3</v>
      </c>
      <c r="N777" s="10">
        <v>0.25090000000000001</v>
      </c>
      <c r="O777" s="3">
        <v>6.3E-3</v>
      </c>
      <c r="P777" s="3">
        <v>6.4000000000000003E-3</v>
      </c>
      <c r="Q777" s="3">
        <v>8.2000000000000007E-3</v>
      </c>
      <c r="R777" s="3">
        <f t="shared" si="50"/>
        <v>2.5175149101458575E-2</v>
      </c>
      <c r="S777" s="3">
        <f t="shared" si="51"/>
        <v>1.7243252809218201</v>
      </c>
      <c r="T777" s="25">
        <v>1.5E-3</v>
      </c>
      <c r="U777" s="25">
        <v>1.9E-3</v>
      </c>
      <c r="V777" s="25">
        <v>-4.0000000000000002E-4</v>
      </c>
      <c r="W777" s="31">
        <v>1801.125</v>
      </c>
      <c r="X777" s="31">
        <v>1439.92</v>
      </c>
      <c r="Y777" s="31">
        <v>661.12699999999995</v>
      </c>
      <c r="Z777" s="27">
        <v>26.293700000000001</v>
      </c>
      <c r="AA777" s="27">
        <v>18.857299999999999</v>
      </c>
      <c r="AB777" s="27">
        <v>5.4104000000000001</v>
      </c>
    </row>
    <row r="778" spans="1:28" ht="12" customHeight="1" x14ac:dyDescent="0.2">
      <c r="A778" s="2" t="s">
        <v>113</v>
      </c>
      <c r="B778" s="2" t="s">
        <v>1614</v>
      </c>
      <c r="C778" s="2" t="s">
        <v>3116</v>
      </c>
      <c r="D778" s="2" t="s">
        <v>4617</v>
      </c>
      <c r="E778" s="2" t="s">
        <v>6119</v>
      </c>
      <c r="F778" s="21">
        <v>777</v>
      </c>
      <c r="G778" s="21">
        <v>357</v>
      </c>
      <c r="H778" s="22">
        <v>262</v>
      </c>
      <c r="I778" s="3">
        <v>5.1999999999999998E-3</v>
      </c>
      <c r="J778" s="5">
        <f t="shared" si="48"/>
        <v>2.9999999999999472E-4</v>
      </c>
      <c r="K778" s="10">
        <v>6.3E-2</v>
      </c>
      <c r="L778" s="10">
        <v>6.2700000000000006E-2</v>
      </c>
      <c r="M778" s="5">
        <f t="shared" si="49"/>
        <v>4.8698999999999999E-3</v>
      </c>
      <c r="N778" s="10">
        <v>7.7299999999999994E-2</v>
      </c>
      <c r="O778" s="3">
        <v>1.11E-2</v>
      </c>
      <c r="P778" s="3">
        <v>3.1099999999999999E-2</v>
      </c>
      <c r="Q778" s="3">
        <v>3.1899999999999998E-2</v>
      </c>
      <c r="R778" s="3">
        <f t="shared" si="50"/>
        <v>2.435545361951422E-2</v>
      </c>
      <c r="S778" s="3">
        <f t="shared" si="51"/>
        <v>0.38659450189705113</v>
      </c>
      <c r="T778" s="25">
        <v>4.5999999999999999E-3</v>
      </c>
      <c r="U778" s="25">
        <v>5.4000000000000003E-3</v>
      </c>
      <c r="V778" s="25">
        <v>-8.0000000000000004E-4</v>
      </c>
      <c r="W778" s="31">
        <v>2797.6</v>
      </c>
      <c r="X778" s="31">
        <v>2596.9670000000001</v>
      </c>
      <c r="Y778" s="31">
        <v>2017.605</v>
      </c>
      <c r="Z778" s="27">
        <v>176.38740000000001</v>
      </c>
      <c r="AA778" s="27">
        <v>162.81229999999999</v>
      </c>
      <c r="AB778" s="27">
        <v>64.345299999999995</v>
      </c>
    </row>
    <row r="779" spans="1:28" ht="12" customHeight="1" x14ac:dyDescent="0.2">
      <c r="A779" s="2" t="s">
        <v>132</v>
      </c>
      <c r="B779" s="2" t="s">
        <v>1633</v>
      </c>
      <c r="C779" s="2" t="s">
        <v>3135</v>
      </c>
      <c r="D779" s="2" t="s">
        <v>4636</v>
      </c>
      <c r="E779" s="2" t="s">
        <v>6138</v>
      </c>
      <c r="F779" s="21">
        <v>778</v>
      </c>
      <c r="G779" s="21">
        <v>661</v>
      </c>
      <c r="H779" s="22">
        <v>1008</v>
      </c>
      <c r="I779" s="3">
        <v>5.1999999999999998E-3</v>
      </c>
      <c r="J779" s="5">
        <f t="shared" si="48"/>
        <v>5.1999999999999998E-3</v>
      </c>
      <c r="K779" s="10">
        <v>2.0000000000000001E-4</v>
      </c>
      <c r="L779" s="10">
        <v>-5.0000000000000001E-3</v>
      </c>
      <c r="M779" s="5">
        <f t="shared" si="49"/>
        <v>3.1480000000000004E-5</v>
      </c>
      <c r="N779" s="10">
        <v>0.15740000000000001</v>
      </c>
      <c r="O779" s="3">
        <v>4.1999999999999997E-3</v>
      </c>
      <c r="P779" s="3">
        <v>2.0799999999999999E-2</v>
      </c>
      <c r="Q779" s="3">
        <v>-2.06E-2</v>
      </c>
      <c r="R779" s="3">
        <f t="shared" si="50"/>
        <v>4.9505911144345656E-5</v>
      </c>
      <c r="S779" s="3">
        <f t="shared" si="51"/>
        <v>0.24752955572172827</v>
      </c>
      <c r="T779" s="25">
        <v>1.9E-3</v>
      </c>
      <c r="U779" s="25">
        <v>1.9E-3</v>
      </c>
      <c r="V779" s="25">
        <v>0</v>
      </c>
      <c r="W779" s="31">
        <v>403.733</v>
      </c>
      <c r="X779" s="31">
        <v>348.827</v>
      </c>
      <c r="Y779" s="31">
        <v>323.62599999999998</v>
      </c>
      <c r="Z779" s="27">
        <v>8.43E-2</v>
      </c>
      <c r="AA779" s="27">
        <v>-1.7283999999999999</v>
      </c>
      <c r="AB779" s="27">
        <v>-6.6782000000000004</v>
      </c>
    </row>
    <row r="780" spans="1:28" ht="12" customHeight="1" x14ac:dyDescent="0.2">
      <c r="A780" s="2" t="s">
        <v>1051</v>
      </c>
      <c r="B780" s="2" t="s">
        <v>2553</v>
      </c>
      <c r="C780" s="2" t="s">
        <v>4055</v>
      </c>
      <c r="D780" s="2" t="s">
        <v>5556</v>
      </c>
      <c r="E780" s="2" t="s">
        <v>7058</v>
      </c>
      <c r="F780" s="21">
        <v>779</v>
      </c>
      <c r="G780" s="21">
        <v>323</v>
      </c>
      <c r="H780" s="22">
        <v>750</v>
      </c>
      <c r="I780" s="3">
        <v>5.1000000000000004E-3</v>
      </c>
      <c r="J780" s="5">
        <f t="shared" si="48"/>
        <v>2.1999999999999988E-3</v>
      </c>
      <c r="K780" s="10">
        <v>1.6799999999999999E-2</v>
      </c>
      <c r="L780" s="10">
        <v>1.46E-2</v>
      </c>
      <c r="M780" s="5">
        <f t="shared" si="49"/>
        <v>2.9063999999999995E-3</v>
      </c>
      <c r="N780" s="10">
        <v>0.17299999999999999</v>
      </c>
      <c r="O780" s="3">
        <v>1.2699999999999999E-2</v>
      </c>
      <c r="P780" s="3">
        <v>1.9E-2</v>
      </c>
      <c r="Q780" s="3">
        <v>-2.2000000000000001E-3</v>
      </c>
      <c r="R780" s="3">
        <f t="shared" si="50"/>
        <v>4.428135922682265E-2</v>
      </c>
      <c r="S780" s="3">
        <f t="shared" si="51"/>
        <v>2.6357951920727771</v>
      </c>
      <c r="T780" s="25">
        <v>-8.0000000000000004E-4</v>
      </c>
      <c r="U780" s="25">
        <v>2E-3</v>
      </c>
      <c r="V780" s="25">
        <v>-2.8E-3</v>
      </c>
      <c r="W780" s="31">
        <v>3407.9290000000001</v>
      </c>
      <c r="X780" s="31">
        <v>2905.348</v>
      </c>
      <c r="Y780" s="31">
        <v>937.327</v>
      </c>
      <c r="Z780" s="27">
        <v>57.3523</v>
      </c>
      <c r="AA780" s="27">
        <v>42.434199999999997</v>
      </c>
      <c r="AB780" s="27">
        <v>-2.0590999999999999</v>
      </c>
    </row>
    <row r="781" spans="1:28" ht="12" customHeight="1" x14ac:dyDescent="0.2">
      <c r="A781" s="2" t="s">
        <v>471</v>
      </c>
      <c r="B781" s="2" t="s">
        <v>1973</v>
      </c>
      <c r="C781" s="2" t="s">
        <v>3475</v>
      </c>
      <c r="D781" s="2" t="s">
        <v>4976</v>
      </c>
      <c r="E781" s="2" t="s">
        <v>6478</v>
      </c>
      <c r="F781" s="21">
        <v>780</v>
      </c>
      <c r="G781" s="21">
        <v>994</v>
      </c>
      <c r="H781" s="22">
        <v>544</v>
      </c>
      <c r="I781" s="3">
        <v>5.1000000000000004E-3</v>
      </c>
      <c r="J781" s="5">
        <f t="shared" si="48"/>
        <v>1.4000000000000019E-3</v>
      </c>
      <c r="K781" s="10">
        <v>3.0800000000000001E-2</v>
      </c>
      <c r="L781" s="10">
        <v>2.9399999999999999E-2</v>
      </c>
      <c r="M781" s="5">
        <f t="shared" si="49"/>
        <v>3.7422000000000002E-3</v>
      </c>
      <c r="N781" s="10">
        <v>0.1215</v>
      </c>
      <c r="O781" s="3">
        <v>-4.0000000000000002E-4</v>
      </c>
      <c r="P781" s="3">
        <v>-7.0000000000000001E-3</v>
      </c>
      <c r="Q781" s="3">
        <v>3.78E-2</v>
      </c>
      <c r="R781" s="3">
        <f t="shared" si="50"/>
        <v>4.933777155975789E-3</v>
      </c>
      <c r="S781" s="3">
        <f t="shared" si="51"/>
        <v>0.16018756999921394</v>
      </c>
      <c r="T781" s="25">
        <v>3.8E-3</v>
      </c>
      <c r="U781" s="25">
        <v>2E-3</v>
      </c>
      <c r="V781" s="25">
        <v>1.8E-3</v>
      </c>
      <c r="W781" s="31">
        <v>9046.4570000000003</v>
      </c>
      <c r="X781" s="31">
        <v>8066.5280000000002</v>
      </c>
      <c r="Y781" s="31">
        <v>7797.4089999999997</v>
      </c>
      <c r="Z781" s="27">
        <v>278.6173</v>
      </c>
      <c r="AA781" s="27">
        <v>237.30690000000001</v>
      </c>
      <c r="AB781" s="27">
        <v>294.66500000000002</v>
      </c>
    </row>
    <row r="782" spans="1:28" ht="12" customHeight="1" x14ac:dyDescent="0.2">
      <c r="A782" s="2" t="s">
        <v>1421</v>
      </c>
      <c r="B782" s="2" t="s">
        <v>2923</v>
      </c>
      <c r="C782" s="2" t="s">
        <v>4425</v>
      </c>
      <c r="D782" s="2" t="s">
        <v>5926</v>
      </c>
      <c r="E782" s="2" t="s">
        <v>7428</v>
      </c>
      <c r="F782" s="21">
        <v>781</v>
      </c>
      <c r="G782" s="21">
        <v>584</v>
      </c>
      <c r="H782" s="22">
        <v>1290</v>
      </c>
      <c r="I782" s="3">
        <v>5.1000000000000004E-3</v>
      </c>
      <c r="J782" s="5">
        <f t="shared" si="48"/>
        <v>8.3000000000000018E-3</v>
      </c>
      <c r="K782" s="10">
        <v>-3.6499999999999998E-2</v>
      </c>
      <c r="L782" s="10">
        <v>-4.48E-2</v>
      </c>
      <c r="M782" s="5">
        <f t="shared" si="49"/>
        <v>-3.2484999999999997E-3</v>
      </c>
      <c r="N782" s="10">
        <v>8.8999999999999996E-2</v>
      </c>
      <c r="O782" s="3">
        <v>5.4000000000000003E-3</v>
      </c>
      <c r="P782" s="3">
        <v>4.5600000000000002E-2</v>
      </c>
      <c r="Q782" s="3">
        <v>-8.2100000000000006E-2</v>
      </c>
      <c r="R782" s="3">
        <f t="shared" si="50"/>
        <v>-1.8895556772426443E-2</v>
      </c>
      <c r="S782" s="3">
        <f t="shared" si="51"/>
        <v>0.517686486915793</v>
      </c>
      <c r="T782" s="25">
        <v>9.7999999999999997E-3</v>
      </c>
      <c r="U782" s="25">
        <v>2.5600000000000001E-2</v>
      </c>
      <c r="V782" s="25">
        <v>-1.5800000000000002E-2</v>
      </c>
      <c r="W782" s="31">
        <v>5809.2</v>
      </c>
      <c r="X782" s="31">
        <v>5334.6</v>
      </c>
      <c r="Y782" s="31">
        <v>3827.6680000000001</v>
      </c>
      <c r="Z782" s="27">
        <v>-211.78790000000001</v>
      </c>
      <c r="AA782" s="27">
        <v>-239.2388</v>
      </c>
      <c r="AB782" s="27">
        <v>-314.29219999999998</v>
      </c>
    </row>
    <row r="783" spans="1:28" ht="12" customHeight="1" x14ac:dyDescent="0.2">
      <c r="A783" s="2" t="s">
        <v>351</v>
      </c>
      <c r="B783" s="2" t="s">
        <v>1852</v>
      </c>
      <c r="C783" s="2" t="s">
        <v>3354</v>
      </c>
      <c r="D783" s="2" t="s">
        <v>4855</v>
      </c>
      <c r="E783" s="2" t="s">
        <v>6357</v>
      </c>
      <c r="F783" s="21">
        <v>782</v>
      </c>
      <c r="G783" s="21">
        <v>706</v>
      </c>
      <c r="H783" s="22">
        <v>172</v>
      </c>
      <c r="I783" s="3">
        <v>5.0000000000000001E-3</v>
      </c>
      <c r="J783" s="5">
        <f t="shared" si="48"/>
        <v>-1.3999999999999985E-3</v>
      </c>
      <c r="K783" s="10">
        <v>8.2400000000000001E-2</v>
      </c>
      <c r="L783" s="10">
        <v>8.3799999999999999E-2</v>
      </c>
      <c r="M783" s="5">
        <f t="shared" si="49"/>
        <v>6.4436800000000002E-3</v>
      </c>
      <c r="N783" s="10">
        <v>7.8200000000000006E-2</v>
      </c>
      <c r="O783" s="3">
        <v>3.3999999999999998E-3</v>
      </c>
      <c r="P783" s="3">
        <v>-6.3E-3</v>
      </c>
      <c r="Q783" s="3">
        <v>8.8700000000000001E-2</v>
      </c>
      <c r="R783" s="3">
        <f t="shared" si="50"/>
        <v>2.3096084246722545E-2</v>
      </c>
      <c r="S783" s="3">
        <f t="shared" si="51"/>
        <v>0.28029228454760369</v>
      </c>
      <c r="T783" s="25">
        <v>-2.0999999999999999E-3</v>
      </c>
      <c r="U783" s="25">
        <v>4.7000000000000002E-3</v>
      </c>
      <c r="V783" s="25">
        <v>-6.7999999999999996E-3</v>
      </c>
      <c r="W783" s="31">
        <v>29786</v>
      </c>
      <c r="X783" s="31">
        <v>27625</v>
      </c>
      <c r="Y783" s="31">
        <v>23265</v>
      </c>
      <c r="Z783" s="27">
        <v>2453.7363999999998</v>
      </c>
      <c r="AA783" s="27">
        <v>2316.1891000000001</v>
      </c>
      <c r="AB783" s="27">
        <v>2063.6662000000001</v>
      </c>
    </row>
    <row r="784" spans="1:28" ht="12" customHeight="1" x14ac:dyDescent="0.2">
      <c r="A784" s="2" t="s">
        <v>1111</v>
      </c>
      <c r="B784" s="2" t="s">
        <v>2613</v>
      </c>
      <c r="C784" s="2" t="s">
        <v>4115</v>
      </c>
      <c r="D784" s="2" t="s">
        <v>5616</v>
      </c>
      <c r="E784" s="2" t="s">
        <v>7118</v>
      </c>
      <c r="F784" s="21">
        <v>783</v>
      </c>
      <c r="G784" s="21">
        <v>817</v>
      </c>
      <c r="H784" s="22">
        <v>1178</v>
      </c>
      <c r="I784" s="3">
        <v>5.0000000000000001E-3</v>
      </c>
      <c r="J784" s="5">
        <f t="shared" si="48"/>
        <v>5.1000000000000004E-3</v>
      </c>
      <c r="K784" s="10">
        <v>-1.6500000000000001E-2</v>
      </c>
      <c r="L784" s="10">
        <v>-2.1600000000000001E-2</v>
      </c>
      <c r="M784" s="5">
        <f t="shared" si="49"/>
        <v>-1.6335000000000001E-4</v>
      </c>
      <c r="N784" s="10">
        <v>9.9000000000000008E-3</v>
      </c>
      <c r="O784" s="3">
        <v>1.6999999999999999E-3</v>
      </c>
      <c r="P784" s="3">
        <v>1.0699999999999999E-2</v>
      </c>
      <c r="Q784" s="3">
        <v>-2.7199999999999998E-2</v>
      </c>
      <c r="R784" s="3">
        <f t="shared" si="50"/>
        <v>-2.3818963416141828E-3</v>
      </c>
      <c r="S784" s="3">
        <f t="shared" si="51"/>
        <v>0.14435735403722319</v>
      </c>
      <c r="T784" s="25">
        <v>3.0999999999999999E-3</v>
      </c>
      <c r="U784" s="25">
        <v>6.1000000000000004E-3</v>
      </c>
      <c r="V784" s="25">
        <v>-3.0000000000000001E-3</v>
      </c>
      <c r="W784" s="31">
        <v>323.971</v>
      </c>
      <c r="X784" s="31">
        <v>320.80099999999999</v>
      </c>
      <c r="Y784" s="31">
        <v>283.10300000000001</v>
      </c>
      <c r="Z784" s="27">
        <v>-5.3433000000000002</v>
      </c>
      <c r="AA784" s="27">
        <v>-6.9320000000000004</v>
      </c>
      <c r="AB784" s="27">
        <v>-7.6883999999999997</v>
      </c>
    </row>
    <row r="785" spans="1:28" ht="12" customHeight="1" x14ac:dyDescent="0.2">
      <c r="A785" s="2" t="s">
        <v>544</v>
      </c>
      <c r="B785" s="2" t="s">
        <v>2046</v>
      </c>
      <c r="C785" s="2" t="s">
        <v>3548</v>
      </c>
      <c r="D785" s="2" t="s">
        <v>5049</v>
      </c>
      <c r="E785" s="2" t="s">
        <v>6551</v>
      </c>
      <c r="F785" s="21">
        <v>784</v>
      </c>
      <c r="G785" s="21">
        <v>251</v>
      </c>
      <c r="H785" s="22">
        <v>91</v>
      </c>
      <c r="I785" s="3">
        <v>5.0000000000000001E-3</v>
      </c>
      <c r="J785" s="5">
        <f t="shared" si="48"/>
        <v>-7.1999999999999981E-3</v>
      </c>
      <c r="K785" s="10">
        <v>0.1174</v>
      </c>
      <c r="L785" s="10">
        <v>0.1246</v>
      </c>
      <c r="M785" s="5">
        <f t="shared" si="49"/>
        <v>1.2209599999999999E-2</v>
      </c>
      <c r="N785" s="10">
        <v>0.104</v>
      </c>
      <c r="O785" s="3">
        <v>1.6E-2</v>
      </c>
      <c r="P785" s="3">
        <v>7.6E-3</v>
      </c>
      <c r="Q785" s="3">
        <v>0.10979999999999999</v>
      </c>
      <c r="R785" s="3">
        <f t="shared" si="50"/>
        <v>7.222429001036143E-2</v>
      </c>
      <c r="S785" s="3">
        <f t="shared" si="51"/>
        <v>0.61519838168962038</v>
      </c>
      <c r="T785" s="25">
        <v>-2.8E-3</v>
      </c>
      <c r="U785" s="25">
        <v>1.4200000000000001E-2</v>
      </c>
      <c r="V785" s="25">
        <v>-1.7000000000000001E-2</v>
      </c>
      <c r="W785" s="31">
        <v>2713.971</v>
      </c>
      <c r="X785" s="31">
        <v>2458.415</v>
      </c>
      <c r="Y785" s="31">
        <v>1680.271</v>
      </c>
      <c r="Z785" s="27">
        <v>318.53250000000003</v>
      </c>
      <c r="AA785" s="27">
        <v>306.27769999999998</v>
      </c>
      <c r="AB785" s="27">
        <v>184.41550000000001</v>
      </c>
    </row>
    <row r="786" spans="1:28" ht="12" customHeight="1" x14ac:dyDescent="0.2">
      <c r="A786" s="2" t="s">
        <v>699</v>
      </c>
      <c r="B786" s="2" t="s">
        <v>2201</v>
      </c>
      <c r="C786" s="2" t="s">
        <v>3703</v>
      </c>
      <c r="D786" s="2" t="s">
        <v>5204</v>
      </c>
      <c r="E786" s="2" t="s">
        <v>6706</v>
      </c>
      <c r="F786" s="21">
        <v>785</v>
      </c>
      <c r="G786" s="21">
        <v>450</v>
      </c>
      <c r="H786" s="22">
        <v>644</v>
      </c>
      <c r="I786" s="3">
        <v>5.0000000000000001E-3</v>
      </c>
      <c r="J786" s="5">
        <f t="shared" si="48"/>
        <v>2.2000000000000006E-3</v>
      </c>
      <c r="K786" s="10">
        <v>2.3699999999999999E-2</v>
      </c>
      <c r="L786" s="10">
        <v>2.1499999999999998E-2</v>
      </c>
      <c r="M786" s="5">
        <f t="shared" si="49"/>
        <v>2.7302399999999997E-3</v>
      </c>
      <c r="N786" s="10">
        <v>0.1152</v>
      </c>
      <c r="O786" s="3">
        <v>8.5000000000000006E-3</v>
      </c>
      <c r="P786" s="3">
        <v>2.93E-2</v>
      </c>
      <c r="Q786" s="3">
        <v>-5.5999999999999999E-3</v>
      </c>
      <c r="R786" s="3">
        <f t="shared" si="50"/>
        <v>1.3146222584614667E-2</v>
      </c>
      <c r="S786" s="3">
        <f t="shared" si="51"/>
        <v>0.55469293605969061</v>
      </c>
      <c r="T786" s="25">
        <v>-1.1999999999999999E-3</v>
      </c>
      <c r="U786" s="25">
        <v>5.9999999999999995E-4</v>
      </c>
      <c r="V786" s="25">
        <v>-1.8E-3</v>
      </c>
      <c r="W786" s="31">
        <v>936.19100000000003</v>
      </c>
      <c r="X786" s="31">
        <v>839.50199999999995</v>
      </c>
      <c r="Y786" s="31">
        <v>602.17100000000005</v>
      </c>
      <c r="Z786" s="27">
        <v>22.221299999999999</v>
      </c>
      <c r="AA786" s="27">
        <v>18.0566</v>
      </c>
      <c r="AB786" s="27">
        <v>-3.3961999999999999</v>
      </c>
    </row>
    <row r="787" spans="1:28" ht="12" customHeight="1" x14ac:dyDescent="0.2">
      <c r="A787" s="2" t="s">
        <v>549</v>
      </c>
      <c r="B787" s="2" t="s">
        <v>2051</v>
      </c>
      <c r="C787" s="2" t="s">
        <v>3553</v>
      </c>
      <c r="D787" s="2" t="s">
        <v>5054</v>
      </c>
      <c r="E787" s="2" t="s">
        <v>6556</v>
      </c>
      <c r="F787" s="21">
        <v>786</v>
      </c>
      <c r="G787" s="21">
        <v>786</v>
      </c>
      <c r="H787" s="22">
        <v>244</v>
      </c>
      <c r="I787" s="3">
        <v>5.0000000000000001E-3</v>
      </c>
      <c r="J787" s="5">
        <f t="shared" si="48"/>
        <v>0</v>
      </c>
      <c r="K787" s="10">
        <v>6.7400000000000002E-2</v>
      </c>
      <c r="L787" s="10">
        <v>6.7400000000000002E-2</v>
      </c>
      <c r="M787" s="5">
        <f t="shared" si="49"/>
        <v>4.9606399999999997E-3</v>
      </c>
      <c r="N787" s="10">
        <v>7.3599999999999999E-2</v>
      </c>
      <c r="O787" s="3">
        <v>2.3E-3</v>
      </c>
      <c r="P787" s="3">
        <v>6.9999999999999999E-4</v>
      </c>
      <c r="Q787" s="3">
        <v>6.6699999999999995E-2</v>
      </c>
      <c r="R787" s="3">
        <f t="shared" si="50"/>
        <v>1.0729478344484964E-2</v>
      </c>
      <c r="S787" s="3">
        <f t="shared" si="51"/>
        <v>0.15919107336031102</v>
      </c>
      <c r="T787" s="25">
        <v>2.3999999999999998E-3</v>
      </c>
      <c r="U787" s="25">
        <v>1.9E-3</v>
      </c>
      <c r="V787" s="25">
        <v>5.0000000000000001E-4</v>
      </c>
      <c r="W787" s="31">
        <v>347.18700000000001</v>
      </c>
      <c r="X787" s="31">
        <v>323.375</v>
      </c>
      <c r="Y787" s="31">
        <v>299.50799999999998</v>
      </c>
      <c r="Z787" s="27">
        <v>23.399899999999999</v>
      </c>
      <c r="AA787" s="27">
        <v>21.783999999999999</v>
      </c>
      <c r="AB787" s="27">
        <v>19.987200000000001</v>
      </c>
    </row>
    <row r="788" spans="1:28" ht="12" customHeight="1" x14ac:dyDescent="0.2">
      <c r="A788" s="2" t="s">
        <v>727</v>
      </c>
      <c r="B788" s="2" t="s">
        <v>2229</v>
      </c>
      <c r="C788" s="2" t="s">
        <v>3731</v>
      </c>
      <c r="D788" s="2" t="s">
        <v>5232</v>
      </c>
      <c r="E788" s="2" t="s">
        <v>6734</v>
      </c>
      <c r="F788" s="21">
        <v>787</v>
      </c>
      <c r="G788" s="21">
        <v>970</v>
      </c>
      <c r="H788" s="22">
        <v>991</v>
      </c>
      <c r="I788" s="3">
        <v>4.8999999999999998E-3</v>
      </c>
      <c r="J788" s="5">
        <f t="shared" si="48"/>
        <v>4.8999999999999998E-3</v>
      </c>
      <c r="K788" s="10">
        <v>1.1999999999999999E-3</v>
      </c>
      <c r="L788" s="10">
        <v>-3.7000000000000002E-3</v>
      </c>
      <c r="M788" s="5">
        <f t="shared" si="49"/>
        <v>1.3115999999999998E-4</v>
      </c>
      <c r="N788" s="10">
        <v>0.10929999999999999</v>
      </c>
      <c r="O788" s="3">
        <v>-2.0000000000000001E-4</v>
      </c>
      <c r="P788" s="3">
        <v>-6.9999999999999999E-4</v>
      </c>
      <c r="Q788" s="3">
        <v>1.9E-3</v>
      </c>
      <c r="R788" s="3">
        <f t="shared" si="50"/>
        <v>-5.9682636248415792E-5</v>
      </c>
      <c r="S788" s="3">
        <f t="shared" si="51"/>
        <v>-4.9735530207013164E-2</v>
      </c>
      <c r="T788" s="25">
        <v>5.9999999999999995E-4</v>
      </c>
      <c r="U788" s="25">
        <v>5.7000000000000002E-3</v>
      </c>
      <c r="V788" s="25">
        <v>-5.1000000000000004E-3</v>
      </c>
      <c r="W788" s="31">
        <v>2249.2759999999998</v>
      </c>
      <c r="X788" s="31">
        <v>2027.6420000000001</v>
      </c>
      <c r="Y788" s="31">
        <v>2367</v>
      </c>
      <c r="Z788" s="27">
        <v>2.5945</v>
      </c>
      <c r="AA788" s="27">
        <v>-7.4085999999999999</v>
      </c>
      <c r="AB788" s="27">
        <v>4.5170000000000003</v>
      </c>
    </row>
    <row r="789" spans="1:28" ht="12" customHeight="1" x14ac:dyDescent="0.2">
      <c r="A789" s="2" t="s">
        <v>1332</v>
      </c>
      <c r="B789" s="2" t="s">
        <v>2834</v>
      </c>
      <c r="C789" s="2" t="s">
        <v>4336</v>
      </c>
      <c r="D789" s="2" t="s">
        <v>5837</v>
      </c>
      <c r="E789" s="2" t="s">
        <v>7339</v>
      </c>
      <c r="F789" s="21">
        <v>788</v>
      </c>
      <c r="G789" s="21">
        <v>984</v>
      </c>
      <c r="H789" s="22">
        <v>699</v>
      </c>
      <c r="I789" s="3">
        <v>4.7999999999999996E-3</v>
      </c>
      <c r="J789" s="5">
        <f t="shared" si="48"/>
        <v>2.8999999999999998E-3</v>
      </c>
      <c r="K789" s="10">
        <v>1.9400000000000001E-2</v>
      </c>
      <c r="L789" s="10">
        <v>1.6500000000000001E-2</v>
      </c>
      <c r="M789" s="5">
        <f t="shared" si="49"/>
        <v>1.8662799999999999E-3</v>
      </c>
      <c r="N789" s="10">
        <v>9.6199999999999994E-2</v>
      </c>
      <c r="O789" s="3">
        <v>-2.9999999999999997E-4</v>
      </c>
      <c r="P789" s="3">
        <v>-6.1999999999999998E-3</v>
      </c>
      <c r="Q789" s="3">
        <v>2.5600000000000001E-2</v>
      </c>
      <c r="R789" s="3">
        <f t="shared" si="50"/>
        <v>4.4118062335711606E-3</v>
      </c>
      <c r="S789" s="3">
        <f t="shared" si="51"/>
        <v>0.22741269245212167</v>
      </c>
      <c r="T789" s="25">
        <v>-1.9E-3</v>
      </c>
      <c r="U789" s="25">
        <v>-2.5999999999999999E-3</v>
      </c>
      <c r="V789" s="25">
        <v>6.9999999999999999E-4</v>
      </c>
      <c r="W789" s="31">
        <v>16343</v>
      </c>
      <c r="X789" s="31">
        <v>14909</v>
      </c>
      <c r="Y789" s="31">
        <v>13315</v>
      </c>
      <c r="Z789" s="27">
        <v>317.85230000000001</v>
      </c>
      <c r="AA789" s="27">
        <v>245.74610000000001</v>
      </c>
      <c r="AB789" s="27">
        <v>341.0566</v>
      </c>
    </row>
    <row r="790" spans="1:28" ht="12" customHeight="1" x14ac:dyDescent="0.2">
      <c r="A790" s="2" t="s">
        <v>605</v>
      </c>
      <c r="B790" s="2" t="s">
        <v>2107</v>
      </c>
      <c r="C790" s="2" t="s">
        <v>3609</v>
      </c>
      <c r="D790" s="2" t="s">
        <v>5110</v>
      </c>
      <c r="E790" s="2" t="s">
        <v>6612</v>
      </c>
      <c r="F790" s="21">
        <v>789</v>
      </c>
      <c r="G790" s="21">
        <v>985</v>
      </c>
      <c r="H790" s="22">
        <v>849</v>
      </c>
      <c r="I790" s="3">
        <v>4.7999999999999996E-3</v>
      </c>
      <c r="J790" s="5">
        <f t="shared" si="48"/>
        <v>3.2999999999999991E-3</v>
      </c>
      <c r="K790" s="10">
        <v>1.04E-2</v>
      </c>
      <c r="L790" s="10">
        <v>7.1000000000000004E-3</v>
      </c>
      <c r="M790" s="5">
        <f t="shared" si="49"/>
        <v>1.5027999999999999E-3</v>
      </c>
      <c r="N790" s="10">
        <v>0.14449999999999999</v>
      </c>
      <c r="O790" s="3">
        <v>-2.9999999999999997E-4</v>
      </c>
      <c r="P790" s="3">
        <v>-3.0000000000000001E-3</v>
      </c>
      <c r="Q790" s="3">
        <v>1.34E-2</v>
      </c>
      <c r="R790" s="3">
        <f t="shared" si="50"/>
        <v>1.3498554057510487E-3</v>
      </c>
      <c r="S790" s="3">
        <f t="shared" si="51"/>
        <v>0.12979378901452393</v>
      </c>
      <c r="T790" s="25">
        <v>-1.4E-3</v>
      </c>
      <c r="U790" s="25">
        <v>1.4E-3</v>
      </c>
      <c r="V790" s="25">
        <v>-2.8E-3</v>
      </c>
      <c r="W790" s="31">
        <v>1470.9</v>
      </c>
      <c r="X790" s="31">
        <v>1285.2</v>
      </c>
      <c r="Y790" s="31">
        <v>1301.9190000000001</v>
      </c>
      <c r="Z790" s="27">
        <v>15.3065</v>
      </c>
      <c r="AA790" s="27">
        <v>9.1876999999999995</v>
      </c>
      <c r="AB790" s="27">
        <v>17.4222</v>
      </c>
    </row>
    <row r="791" spans="1:28" ht="12" customHeight="1" x14ac:dyDescent="0.2">
      <c r="A791" s="2" t="s">
        <v>1247</v>
      </c>
      <c r="B791" s="2" t="s">
        <v>2749</v>
      </c>
      <c r="C791" s="2" t="s">
        <v>4251</v>
      </c>
      <c r="D791" s="2" t="s">
        <v>5752</v>
      </c>
      <c r="E791" s="2" t="s">
        <v>7254</v>
      </c>
      <c r="F791" s="21">
        <v>790</v>
      </c>
      <c r="G791" s="21">
        <v>1495</v>
      </c>
      <c r="H791" s="22">
        <v>1454</v>
      </c>
      <c r="I791" s="3">
        <v>4.7999999999999996E-3</v>
      </c>
      <c r="J791" s="5">
        <f t="shared" si="48"/>
        <v>4.4000000000000011E-2</v>
      </c>
      <c r="K791" s="10">
        <v>-0.14499999999999999</v>
      </c>
      <c r="L791" s="10">
        <v>-0.189</v>
      </c>
      <c r="M791" s="5">
        <f t="shared" si="49"/>
        <v>-3.9251499999999995E-2</v>
      </c>
      <c r="N791" s="10">
        <v>0.2707</v>
      </c>
      <c r="O791" s="3">
        <v>-9.2299999999999993E-2</v>
      </c>
      <c r="P791" s="3">
        <v>0.1943</v>
      </c>
      <c r="Q791" s="3">
        <v>-0.33929999999999999</v>
      </c>
      <c r="R791" s="3">
        <f t="shared" si="50"/>
        <v>-0.65564425127378678</v>
      </c>
      <c r="S791" s="3">
        <f t="shared" si="51"/>
        <v>4.5216844915433576</v>
      </c>
      <c r="T791" s="25">
        <v>6.4100000000000004E-2</v>
      </c>
      <c r="U791" s="25">
        <v>0.1744</v>
      </c>
      <c r="V791" s="25">
        <v>-0.1103</v>
      </c>
      <c r="W791" s="31">
        <v>1696.0129999999999</v>
      </c>
      <c r="X791" s="31">
        <v>1334.7139999999999</v>
      </c>
      <c r="Y791" s="31">
        <v>307.15499999999997</v>
      </c>
      <c r="Z791" s="27">
        <v>-245.8826</v>
      </c>
      <c r="AA791" s="27">
        <v>-252.26599999999999</v>
      </c>
      <c r="AB791" s="27">
        <v>-104.2029</v>
      </c>
    </row>
    <row r="792" spans="1:28" ht="12" customHeight="1" x14ac:dyDescent="0.2">
      <c r="A792" s="2" t="s">
        <v>1181</v>
      </c>
      <c r="B792" s="2" t="s">
        <v>2683</v>
      </c>
      <c r="C792" s="2" t="s">
        <v>4185</v>
      </c>
      <c r="D792" s="2" t="s">
        <v>5686</v>
      </c>
      <c r="E792" s="2" t="s">
        <v>7188</v>
      </c>
      <c r="F792" s="21">
        <v>791</v>
      </c>
      <c r="G792" s="21">
        <v>198</v>
      </c>
      <c r="H792" s="22">
        <v>1060</v>
      </c>
      <c r="I792" s="3">
        <v>4.7999999999999996E-3</v>
      </c>
      <c r="J792" s="5">
        <f t="shared" si="48"/>
        <v>5.0000000000000001E-3</v>
      </c>
      <c r="K792" s="10">
        <v>-3.8999999999999998E-3</v>
      </c>
      <c r="L792" s="10">
        <v>-8.8999999999999999E-3</v>
      </c>
      <c r="M792" s="5">
        <f t="shared" si="49"/>
        <v>-2.3829E-4</v>
      </c>
      <c r="N792" s="10">
        <v>6.1100000000000002E-2</v>
      </c>
      <c r="O792" s="3">
        <v>1.9E-2</v>
      </c>
      <c r="P792" s="3">
        <v>0.104</v>
      </c>
      <c r="Q792" s="3">
        <v>-0.1079</v>
      </c>
      <c r="R792" s="3">
        <f t="shared" si="50"/>
        <v>-8.7240437468797324E-3</v>
      </c>
      <c r="S792" s="3">
        <f t="shared" si="51"/>
        <v>2.2369342940717263</v>
      </c>
      <c r="T792" s="25">
        <v>4.4000000000000003E-3</v>
      </c>
      <c r="U792" s="25">
        <v>2.1399999999999999E-2</v>
      </c>
      <c r="V792" s="25">
        <v>-1.7000000000000001E-2</v>
      </c>
      <c r="W792" s="31">
        <v>3818.893</v>
      </c>
      <c r="X792" s="31">
        <v>3599.0439999999999</v>
      </c>
      <c r="Y792" s="31">
        <v>1179.787</v>
      </c>
      <c r="Z792" s="27">
        <v>-15.0167</v>
      </c>
      <c r="AA792" s="27">
        <v>-32.162700000000001</v>
      </c>
      <c r="AB792" s="27">
        <v>-127.35509999999999</v>
      </c>
    </row>
    <row r="793" spans="1:28" ht="12" customHeight="1" x14ac:dyDescent="0.2">
      <c r="A793" s="2" t="s">
        <v>101</v>
      </c>
      <c r="B793" s="2" t="s">
        <v>1602</v>
      </c>
      <c r="C793" s="2" t="s">
        <v>3104</v>
      </c>
      <c r="D793" s="2" t="s">
        <v>4605</v>
      </c>
      <c r="E793" s="2" t="s">
        <v>6107</v>
      </c>
      <c r="F793" s="21">
        <v>792</v>
      </c>
      <c r="G793" s="21">
        <v>756</v>
      </c>
      <c r="H793" s="22">
        <v>513</v>
      </c>
      <c r="I793" s="3">
        <v>4.7999999999999996E-3</v>
      </c>
      <c r="J793" s="5">
        <f t="shared" si="48"/>
        <v>6.6999999999999976E-3</v>
      </c>
      <c r="K793" s="10">
        <v>3.2599999999999997E-2</v>
      </c>
      <c r="L793" s="10">
        <v>2.5899999999999999E-2</v>
      </c>
      <c r="M793" s="5">
        <f t="shared" si="49"/>
        <v>-1.8190799999999998E-3</v>
      </c>
      <c r="N793" s="10">
        <v>-5.5800000000000002E-2</v>
      </c>
      <c r="O793" s="3">
        <v>2.7000000000000001E-3</v>
      </c>
      <c r="P793" s="3">
        <v>1.61E-2</v>
      </c>
      <c r="Q793" s="3">
        <v>1.6500000000000001E-2</v>
      </c>
      <c r="R793" s="3">
        <f t="shared" si="50"/>
        <v>-2.7990635359657905E-3</v>
      </c>
      <c r="S793" s="3">
        <f t="shared" si="51"/>
        <v>-8.5860844661527325E-2</v>
      </c>
      <c r="T793" s="25">
        <v>-2.0999999999999999E-3</v>
      </c>
      <c r="U793" s="25">
        <v>-8.0000000000000004E-4</v>
      </c>
      <c r="V793" s="25">
        <v>-1.2999999999999999E-3</v>
      </c>
      <c r="W793" s="31">
        <v>932.03800000000001</v>
      </c>
      <c r="X793" s="31">
        <v>987.10799999999995</v>
      </c>
      <c r="Y793" s="31">
        <v>1019.58</v>
      </c>
      <c r="Z793" s="27">
        <v>30.382400000000001</v>
      </c>
      <c r="AA793" s="27">
        <v>25.6127</v>
      </c>
      <c r="AB793" s="27">
        <v>16.8461</v>
      </c>
    </row>
    <row r="794" spans="1:28" ht="12" customHeight="1" x14ac:dyDescent="0.2">
      <c r="A794" s="2" t="s">
        <v>91</v>
      </c>
      <c r="B794" s="2" t="s">
        <v>1592</v>
      </c>
      <c r="C794" s="2" t="s">
        <v>3094</v>
      </c>
      <c r="D794" s="2" t="s">
        <v>4595</v>
      </c>
      <c r="E794" s="2" t="s">
        <v>6097</v>
      </c>
      <c r="F794" s="21">
        <v>793</v>
      </c>
      <c r="G794" s="21">
        <v>923</v>
      </c>
      <c r="H794" s="22">
        <v>197</v>
      </c>
      <c r="I794" s="3">
        <v>4.7000000000000002E-3</v>
      </c>
      <c r="J794" s="5">
        <f t="shared" si="48"/>
        <v>2.0299999999999992E-2</v>
      </c>
      <c r="K794" s="10">
        <v>7.6799999999999993E-2</v>
      </c>
      <c r="L794" s="10">
        <v>5.6500000000000002E-2</v>
      </c>
      <c r="M794" s="5">
        <f t="shared" si="49"/>
        <v>-1.5621119999999999E-2</v>
      </c>
      <c r="N794" s="10">
        <v>-0.2034</v>
      </c>
      <c r="O794" s="3">
        <v>4.0000000000000002E-4</v>
      </c>
      <c r="P794" s="3">
        <v>3.9699999999999999E-2</v>
      </c>
      <c r="Q794" s="3">
        <v>3.7100000000000001E-2</v>
      </c>
      <c r="R794" s="3">
        <f t="shared" si="50"/>
        <v>-3.7721279043018169E-2</v>
      </c>
      <c r="S794" s="3">
        <f t="shared" si="51"/>
        <v>-0.49116248753929909</v>
      </c>
      <c r="T794" s="25">
        <v>-1.1599999999999999E-2</v>
      </c>
      <c r="U794" s="25">
        <v>-2.8999999999999998E-3</v>
      </c>
      <c r="V794" s="25">
        <v>-8.6999999999999994E-3</v>
      </c>
      <c r="W794" s="31">
        <v>2654.3</v>
      </c>
      <c r="X794" s="31">
        <v>3332</v>
      </c>
      <c r="Y794" s="31">
        <v>5216.3999999999996</v>
      </c>
      <c r="Z794" s="27">
        <v>203.9562</v>
      </c>
      <c r="AA794" s="27">
        <v>188.20240000000001</v>
      </c>
      <c r="AB794" s="27">
        <v>193.3578</v>
      </c>
    </row>
    <row r="795" spans="1:28" ht="12" customHeight="1" x14ac:dyDescent="0.2">
      <c r="A795" s="2" t="s">
        <v>507</v>
      </c>
      <c r="B795" s="2" t="s">
        <v>2009</v>
      </c>
      <c r="C795" s="2" t="s">
        <v>3511</v>
      </c>
      <c r="D795" s="2" t="s">
        <v>5012</v>
      </c>
      <c r="E795" s="2" t="s">
        <v>6514</v>
      </c>
      <c r="F795" s="21">
        <v>794</v>
      </c>
      <c r="G795" s="21">
        <v>1129</v>
      </c>
      <c r="H795" s="22">
        <v>1275</v>
      </c>
      <c r="I795" s="3">
        <v>4.7000000000000002E-3</v>
      </c>
      <c r="J795" s="5">
        <f t="shared" si="48"/>
        <v>9.1999999999999998E-3</v>
      </c>
      <c r="K795" s="10">
        <v>-3.3700000000000001E-2</v>
      </c>
      <c r="L795" s="10">
        <v>-4.2900000000000001E-2</v>
      </c>
      <c r="M795" s="5">
        <f t="shared" si="49"/>
        <v>-4.5495000000000006E-3</v>
      </c>
      <c r="N795" s="10">
        <v>0.13500000000000001</v>
      </c>
      <c r="O795" s="3">
        <v>-3.0999999999999999E-3</v>
      </c>
      <c r="P795" s="3">
        <v>2.5700000000000001E-2</v>
      </c>
      <c r="Q795" s="3">
        <v>-5.9400000000000001E-2</v>
      </c>
      <c r="R795" s="3">
        <f t="shared" si="50"/>
        <v>-4.1211305235670355E-2</v>
      </c>
      <c r="S795" s="3">
        <f t="shared" si="51"/>
        <v>1.2228873957172213</v>
      </c>
      <c r="T795" s="25">
        <v>5.4999999999999997E-3</v>
      </c>
      <c r="U795" s="25">
        <v>1.5800000000000002E-2</v>
      </c>
      <c r="V795" s="25">
        <v>-1.03E-2</v>
      </c>
      <c r="W795" s="31">
        <v>12104.8</v>
      </c>
      <c r="X795" s="31">
        <v>10664.7</v>
      </c>
      <c r="Y795" s="31">
        <v>5445.53</v>
      </c>
      <c r="Z795" s="27">
        <v>-407.65629999999999</v>
      </c>
      <c r="AA795" s="27">
        <v>-457.99720000000002</v>
      </c>
      <c r="AB795" s="27">
        <v>-323.57310000000001</v>
      </c>
    </row>
    <row r="796" spans="1:28" ht="12" customHeight="1" x14ac:dyDescent="0.2">
      <c r="A796" s="2" t="s">
        <v>582</v>
      </c>
      <c r="B796" s="2" t="s">
        <v>2084</v>
      </c>
      <c r="C796" s="2" t="s">
        <v>3586</v>
      </c>
      <c r="D796" s="2" t="s">
        <v>5087</v>
      </c>
      <c r="E796" s="2" t="s">
        <v>6589</v>
      </c>
      <c r="F796" s="21">
        <v>795</v>
      </c>
      <c r="G796" s="21">
        <v>1135</v>
      </c>
      <c r="H796" s="22">
        <v>951</v>
      </c>
      <c r="I796" s="3">
        <v>4.7000000000000002E-3</v>
      </c>
      <c r="J796" s="5">
        <f t="shared" si="48"/>
        <v>3.8999999999999998E-3</v>
      </c>
      <c r="K796" s="10">
        <v>3.8999999999999998E-3</v>
      </c>
      <c r="L796" s="10">
        <v>0</v>
      </c>
      <c r="M796" s="5">
        <f t="shared" si="49"/>
        <v>7.8038999999999995E-4</v>
      </c>
      <c r="N796" s="10">
        <v>0.2001</v>
      </c>
      <c r="O796" s="3">
        <v>-3.2000000000000002E-3</v>
      </c>
      <c r="P796" s="3">
        <v>-1.7999999999999999E-2</v>
      </c>
      <c r="Q796" s="3">
        <v>2.1899999999999999E-2</v>
      </c>
      <c r="R796" s="3">
        <f t="shared" si="50"/>
        <v>1.8634212559867436E-3</v>
      </c>
      <c r="S796" s="3">
        <f t="shared" si="51"/>
        <v>0.47780032204788297</v>
      </c>
      <c r="T796" s="25">
        <v>-1E-4</v>
      </c>
      <c r="U796" s="25">
        <v>-1.2999999999999999E-3</v>
      </c>
      <c r="V796" s="25">
        <v>1.1999999999999999E-3</v>
      </c>
      <c r="W796" s="31">
        <v>1072.8520000000001</v>
      </c>
      <c r="X796" s="31">
        <v>894.005</v>
      </c>
      <c r="Y796" s="31">
        <v>725.97900000000004</v>
      </c>
      <c r="Z796" s="27">
        <v>4.1356999999999999</v>
      </c>
      <c r="AA796" s="27">
        <v>-2.86E-2</v>
      </c>
      <c r="AB796" s="27">
        <v>15.9285</v>
      </c>
    </row>
    <row r="797" spans="1:28" ht="12" customHeight="1" x14ac:dyDescent="0.2">
      <c r="A797" s="2" t="s">
        <v>647</v>
      </c>
      <c r="B797" s="2" t="s">
        <v>2149</v>
      </c>
      <c r="C797" s="2" t="s">
        <v>3651</v>
      </c>
      <c r="D797" s="2" t="s">
        <v>5152</v>
      </c>
      <c r="E797" s="2" t="s">
        <v>6654</v>
      </c>
      <c r="F797" s="21">
        <v>796</v>
      </c>
      <c r="G797" s="21">
        <v>451</v>
      </c>
      <c r="H797" s="22">
        <v>446</v>
      </c>
      <c r="I797" s="3">
        <v>4.7000000000000002E-3</v>
      </c>
      <c r="J797" s="5">
        <f t="shared" si="48"/>
        <v>-1.1999999999999997E-3</v>
      </c>
      <c r="K797" s="10">
        <v>3.8600000000000002E-2</v>
      </c>
      <c r="L797" s="10">
        <v>3.9800000000000002E-2</v>
      </c>
      <c r="M797" s="5">
        <f t="shared" si="49"/>
        <v>5.8672000000000004E-3</v>
      </c>
      <c r="N797" s="10">
        <v>0.152</v>
      </c>
      <c r="O797" s="3">
        <v>8.5000000000000006E-3</v>
      </c>
      <c r="P797" s="3">
        <v>2.6800000000000001E-2</v>
      </c>
      <c r="Q797" s="3">
        <v>1.18E-2</v>
      </c>
      <c r="R797" s="3">
        <f t="shared" si="50"/>
        <v>1.5491725704411067E-2</v>
      </c>
      <c r="S797" s="3">
        <f t="shared" si="51"/>
        <v>0.4013400441557271</v>
      </c>
      <c r="T797" s="25">
        <v>3.0999999999999999E-3</v>
      </c>
      <c r="U797" s="25">
        <v>1.7399999999999999E-2</v>
      </c>
      <c r="V797" s="25">
        <v>-1.43E-2</v>
      </c>
      <c r="W797" s="31">
        <v>3701.0889999999999</v>
      </c>
      <c r="X797" s="31">
        <v>3212.7220000000002</v>
      </c>
      <c r="Y797" s="31">
        <v>2641.107</v>
      </c>
      <c r="Z797" s="27">
        <v>142.93979999999999</v>
      </c>
      <c r="AA797" s="27">
        <v>127.8532</v>
      </c>
      <c r="AB797" s="27">
        <v>31.175799999999999</v>
      </c>
    </row>
    <row r="798" spans="1:28" ht="12" customHeight="1" x14ac:dyDescent="0.2">
      <c r="A798" s="2" t="s">
        <v>422</v>
      </c>
      <c r="B798" s="2" t="s">
        <v>1923</v>
      </c>
      <c r="C798" s="2" t="s">
        <v>3425</v>
      </c>
      <c r="D798" s="2" t="s">
        <v>4926</v>
      </c>
      <c r="E798" s="2" t="s">
        <v>6428</v>
      </c>
      <c r="F798" s="21">
        <v>797</v>
      </c>
      <c r="G798" s="21">
        <v>610</v>
      </c>
      <c r="H798" s="22">
        <v>655</v>
      </c>
      <c r="I798" s="3">
        <v>4.7000000000000002E-3</v>
      </c>
      <c r="J798" s="5">
        <f t="shared" si="48"/>
        <v>2.3E-3</v>
      </c>
      <c r="K798" s="10">
        <v>2.29E-2</v>
      </c>
      <c r="L798" s="10">
        <v>2.06E-2</v>
      </c>
      <c r="M798" s="5">
        <f t="shared" si="49"/>
        <v>2.3884700000000002E-3</v>
      </c>
      <c r="N798" s="10">
        <v>0.1043</v>
      </c>
      <c r="O798" s="3">
        <v>4.8999999999999998E-3</v>
      </c>
      <c r="P798" s="3">
        <v>-1.4999999999999999E-2</v>
      </c>
      <c r="Q798" s="3">
        <v>3.7900000000000003E-2</v>
      </c>
      <c r="R798" s="3">
        <f t="shared" si="50"/>
        <v>3.9701705699512334E-2</v>
      </c>
      <c r="S798" s="3">
        <f t="shared" si="51"/>
        <v>1.7336989388433335</v>
      </c>
      <c r="T798" s="25">
        <v>-8.9999999999999998E-4</v>
      </c>
      <c r="U798" s="25">
        <v>1.6999999999999999E-3</v>
      </c>
      <c r="V798" s="25">
        <v>-2.5999999999999999E-3</v>
      </c>
      <c r="W798" s="31">
        <v>5948.8459999999995</v>
      </c>
      <c r="X798" s="31">
        <v>5386.9880000000003</v>
      </c>
      <c r="Y798" s="31">
        <v>2176.116</v>
      </c>
      <c r="Z798" s="27">
        <v>136.03620000000001</v>
      </c>
      <c r="AA798" s="27">
        <v>110.79389999999999</v>
      </c>
      <c r="AB798" s="27">
        <v>82.450199999999995</v>
      </c>
    </row>
    <row r="799" spans="1:28" ht="12" customHeight="1" x14ac:dyDescent="0.2">
      <c r="A799" s="2" t="s">
        <v>1273</v>
      </c>
      <c r="B799" s="2" t="s">
        <v>2775</v>
      </c>
      <c r="C799" s="2" t="s">
        <v>4277</v>
      </c>
      <c r="D799" s="2" t="s">
        <v>5778</v>
      </c>
      <c r="E799" s="2" t="s">
        <v>7280</v>
      </c>
      <c r="F799" s="21">
        <v>798</v>
      </c>
      <c r="G799" s="21">
        <v>1093</v>
      </c>
      <c r="H799" s="22">
        <v>279</v>
      </c>
      <c r="I799" s="3">
        <v>4.5999999999999999E-3</v>
      </c>
      <c r="J799" s="5">
        <f t="shared" si="48"/>
        <v>5.3999999999999951E-3</v>
      </c>
      <c r="K799" s="10">
        <v>6.0499999999999998E-2</v>
      </c>
      <c r="L799" s="10">
        <v>5.5100000000000003E-2</v>
      </c>
      <c r="M799" s="5">
        <f t="shared" si="49"/>
        <v>-7.4414999999999995E-4</v>
      </c>
      <c r="N799" s="10">
        <v>-1.23E-2</v>
      </c>
      <c r="O799" s="3">
        <v>-2.2000000000000001E-3</v>
      </c>
      <c r="P799" s="3">
        <v>-2.0299999999999999E-2</v>
      </c>
      <c r="Q799" s="3">
        <v>8.0799999999999997E-2</v>
      </c>
      <c r="R799" s="3">
        <f t="shared" si="50"/>
        <v>9.3666017526777019E-3</v>
      </c>
      <c r="S799" s="3">
        <f t="shared" si="51"/>
        <v>0.15481986368062317</v>
      </c>
      <c r="T799" s="25">
        <v>-3.3999999999999998E-3</v>
      </c>
      <c r="U799" s="25">
        <v>8.5000000000000006E-3</v>
      </c>
      <c r="V799" s="25">
        <v>-1.1900000000000001E-2</v>
      </c>
      <c r="W799" s="31">
        <v>4744</v>
      </c>
      <c r="X799" s="31">
        <v>4803</v>
      </c>
      <c r="Y799" s="31">
        <v>4108</v>
      </c>
      <c r="Z799" s="27">
        <v>286.93259999999998</v>
      </c>
      <c r="AA799" s="27">
        <v>264.79270000000002</v>
      </c>
      <c r="AB799" s="27">
        <v>331.81209999999999</v>
      </c>
    </row>
    <row r="800" spans="1:28" ht="12" customHeight="1" x14ac:dyDescent="0.2">
      <c r="A800" s="2" t="s">
        <v>157</v>
      </c>
      <c r="B800" s="2" t="s">
        <v>1658</v>
      </c>
      <c r="C800" s="2" t="s">
        <v>3160</v>
      </c>
      <c r="D800" s="2" t="s">
        <v>4661</v>
      </c>
      <c r="E800" s="2" t="s">
        <v>6163</v>
      </c>
      <c r="F800" s="21">
        <v>799</v>
      </c>
      <c r="G800" s="21">
        <v>1071</v>
      </c>
      <c r="H800" s="22">
        <v>1231</v>
      </c>
      <c r="I800" s="3">
        <v>4.5999999999999999E-3</v>
      </c>
      <c r="J800" s="5">
        <f t="shared" si="48"/>
        <v>6.9999999999999958E-3</v>
      </c>
      <c r="K800" s="10">
        <v>-2.4400000000000002E-2</v>
      </c>
      <c r="L800" s="10">
        <v>-3.1399999999999997E-2</v>
      </c>
      <c r="M800" s="5">
        <f t="shared" si="49"/>
        <v>-2.33752E-3</v>
      </c>
      <c r="N800" s="10">
        <v>9.5799999999999996E-2</v>
      </c>
      <c r="O800" s="3">
        <v>-1.8E-3</v>
      </c>
      <c r="P800" s="3">
        <v>1.49E-2</v>
      </c>
      <c r="Q800" s="3">
        <v>-3.9300000000000002E-2</v>
      </c>
      <c r="R800" s="3">
        <f t="shared" si="50"/>
        <v>-2.3958059155865737E-2</v>
      </c>
      <c r="S800" s="3">
        <f t="shared" si="51"/>
        <v>0.98188767032236623</v>
      </c>
      <c r="T800" s="25">
        <v>2.9999999999999997E-4</v>
      </c>
      <c r="U800" s="25">
        <v>6.7000000000000002E-3</v>
      </c>
      <c r="V800" s="25">
        <v>-6.4000000000000003E-3</v>
      </c>
      <c r="W800" s="31">
        <v>35781</v>
      </c>
      <c r="X800" s="31">
        <v>32654</v>
      </c>
      <c r="Y800" s="31">
        <v>18054</v>
      </c>
      <c r="Z800" s="27">
        <v>-873.82339999999999</v>
      </c>
      <c r="AA800" s="27">
        <v>-1023.8318</v>
      </c>
      <c r="AB800" s="27">
        <v>-709.55809999999997</v>
      </c>
    </row>
    <row r="801" spans="1:28" ht="12" customHeight="1" x14ac:dyDescent="0.2">
      <c r="A801" s="2" t="s">
        <v>508</v>
      </c>
      <c r="B801" s="2" t="s">
        <v>2010</v>
      </c>
      <c r="C801" s="2" t="s">
        <v>3512</v>
      </c>
      <c r="D801" s="2" t="s">
        <v>5013</v>
      </c>
      <c r="E801" s="2" t="s">
        <v>6515</v>
      </c>
      <c r="F801" s="21">
        <v>800</v>
      </c>
      <c r="G801" s="21">
        <v>1033</v>
      </c>
      <c r="H801" s="22">
        <v>679</v>
      </c>
      <c r="I801" s="3">
        <v>4.5999999999999999E-3</v>
      </c>
      <c r="J801" s="5">
        <f t="shared" si="48"/>
        <v>2.0999999999999977E-3</v>
      </c>
      <c r="K801" s="10">
        <v>2.0799999999999999E-2</v>
      </c>
      <c r="L801" s="10">
        <v>1.8700000000000001E-2</v>
      </c>
      <c r="M801" s="5">
        <f t="shared" si="49"/>
        <v>2.4980799999999997E-3</v>
      </c>
      <c r="N801" s="10">
        <v>0.1201</v>
      </c>
      <c r="O801" s="3">
        <v>-1.1000000000000001E-3</v>
      </c>
      <c r="P801" s="3">
        <v>-5.8999999999999999E-3</v>
      </c>
      <c r="Q801" s="3">
        <v>2.6700000000000002E-2</v>
      </c>
      <c r="R801" s="3">
        <f t="shared" si="50"/>
        <v>4.3126364305351065E-4</v>
      </c>
      <c r="S801" s="3">
        <f t="shared" si="51"/>
        <v>2.0733828992957243E-2</v>
      </c>
      <c r="T801" s="25">
        <v>-1.2999999999999999E-3</v>
      </c>
      <c r="U801" s="25">
        <v>1.4E-3</v>
      </c>
      <c r="V801" s="25">
        <v>-2.7000000000000001E-3</v>
      </c>
      <c r="W801" s="31">
        <v>2966.9659999999999</v>
      </c>
      <c r="X801" s="31">
        <v>2648.7579999999998</v>
      </c>
      <c r="Y801" s="31">
        <v>2906.6990000000001</v>
      </c>
      <c r="Z801" s="27">
        <v>61.743600000000001</v>
      </c>
      <c r="AA801" s="27">
        <v>49.6417</v>
      </c>
      <c r="AB801" s="27">
        <v>77.684799999999996</v>
      </c>
    </row>
    <row r="802" spans="1:28" ht="12" customHeight="1" x14ac:dyDescent="0.2">
      <c r="A802" s="2" t="s">
        <v>18</v>
      </c>
      <c r="B802" s="2" t="s">
        <v>1519</v>
      </c>
      <c r="C802" s="2" t="s">
        <v>3021</v>
      </c>
      <c r="D802" s="2" t="s">
        <v>4522</v>
      </c>
      <c r="E802" s="2" t="s">
        <v>6024</v>
      </c>
      <c r="F802" s="21">
        <v>801</v>
      </c>
      <c r="G802" s="21">
        <v>883</v>
      </c>
      <c r="H802" s="22">
        <v>298</v>
      </c>
      <c r="I802" s="3">
        <v>4.5999999999999999E-3</v>
      </c>
      <c r="J802" s="5">
        <f t="shared" si="48"/>
        <v>-1.2099999999999993E-2</v>
      </c>
      <c r="K802" s="10">
        <v>5.8000000000000003E-2</v>
      </c>
      <c r="L802" s="10">
        <v>7.0099999999999996E-2</v>
      </c>
      <c r="M802" s="5">
        <f t="shared" si="49"/>
        <v>1.6680800000000003E-2</v>
      </c>
      <c r="N802" s="10">
        <v>0.28760000000000002</v>
      </c>
      <c r="O802" s="3">
        <v>8.0000000000000004E-4</v>
      </c>
      <c r="P802" s="3">
        <v>-4.7000000000000002E-3</v>
      </c>
      <c r="Q802" s="3">
        <v>6.2700000000000006E-2</v>
      </c>
      <c r="R802" s="3">
        <f t="shared" si="50"/>
        <v>8.4257223711647327E-3</v>
      </c>
      <c r="S802" s="3">
        <f t="shared" si="51"/>
        <v>0.14527107536490919</v>
      </c>
      <c r="T802" s="25">
        <v>2E-3</v>
      </c>
      <c r="U802" s="25">
        <v>9.7999999999999997E-3</v>
      </c>
      <c r="V802" s="25">
        <v>-7.7999999999999996E-3</v>
      </c>
      <c r="W802" s="31">
        <v>153.78700000000001</v>
      </c>
      <c r="X802" s="31">
        <v>119.43899999999999</v>
      </c>
      <c r="Y802" s="31">
        <v>134.28</v>
      </c>
      <c r="Z802" s="27">
        <v>8.9268999999999998</v>
      </c>
      <c r="AA802" s="27">
        <v>8.3729999999999993</v>
      </c>
      <c r="AB802" s="27">
        <v>8.4152000000000005</v>
      </c>
    </row>
    <row r="803" spans="1:28" ht="12" customHeight="1" x14ac:dyDescent="0.2">
      <c r="A803" s="2" t="s">
        <v>340</v>
      </c>
      <c r="B803" s="2" t="s">
        <v>1841</v>
      </c>
      <c r="C803" s="2" t="s">
        <v>3343</v>
      </c>
      <c r="D803" s="2" t="s">
        <v>4844</v>
      </c>
      <c r="E803" s="2" t="s">
        <v>6346</v>
      </c>
      <c r="F803" s="21">
        <v>802</v>
      </c>
      <c r="G803" s="21">
        <v>622</v>
      </c>
      <c r="H803" s="22">
        <v>821</v>
      </c>
      <c r="I803" s="3">
        <v>4.5999999999999999E-3</v>
      </c>
      <c r="J803" s="5">
        <f t="shared" si="48"/>
        <v>2.8999999999999998E-3</v>
      </c>
      <c r="K803" s="10">
        <v>1.17E-2</v>
      </c>
      <c r="L803" s="10">
        <v>8.8000000000000005E-3</v>
      </c>
      <c r="M803" s="5">
        <f t="shared" si="49"/>
        <v>1.73511E-3</v>
      </c>
      <c r="N803" s="10">
        <v>0.14829999999999999</v>
      </c>
      <c r="O803" s="3">
        <v>4.7000000000000002E-3</v>
      </c>
      <c r="P803" s="3">
        <v>7.1999999999999998E-3</v>
      </c>
      <c r="Q803" s="3">
        <v>4.4999999999999997E-3</v>
      </c>
      <c r="R803" s="3">
        <f t="shared" si="50"/>
        <v>1.6213508582801229E-2</v>
      </c>
      <c r="S803" s="3">
        <f t="shared" si="51"/>
        <v>1.3857699643419854</v>
      </c>
      <c r="T803" s="25">
        <v>-6.9999999999999999E-4</v>
      </c>
      <c r="U803" s="25">
        <v>1.6999999999999999E-3</v>
      </c>
      <c r="V803" s="25">
        <v>-2.3999999999999998E-3</v>
      </c>
      <c r="W803" s="31">
        <v>112203</v>
      </c>
      <c r="X803" s="31">
        <v>97713</v>
      </c>
      <c r="Y803" s="31">
        <v>47030.1</v>
      </c>
      <c r="Z803" s="27">
        <v>1309.3567</v>
      </c>
      <c r="AA803" s="27">
        <v>857.60149999999999</v>
      </c>
      <c r="AB803" s="27">
        <v>209.41409999999999</v>
      </c>
    </row>
    <row r="804" spans="1:28" ht="12" customHeight="1" x14ac:dyDescent="0.2">
      <c r="A804" s="2" t="s">
        <v>684</v>
      </c>
      <c r="B804" s="2" t="s">
        <v>2186</v>
      </c>
      <c r="C804" s="2" t="s">
        <v>3688</v>
      </c>
      <c r="D804" s="2" t="s">
        <v>5189</v>
      </c>
      <c r="E804" s="2" t="s">
        <v>6691</v>
      </c>
      <c r="F804" s="21">
        <v>803</v>
      </c>
      <c r="G804" s="21">
        <v>592</v>
      </c>
      <c r="H804" s="22">
        <v>274</v>
      </c>
      <c r="I804" s="3">
        <v>4.5999999999999999E-3</v>
      </c>
      <c r="J804" s="5">
        <f t="shared" si="48"/>
        <v>-3.0000000000000165E-4</v>
      </c>
      <c r="K804" s="10">
        <v>6.0999999999999999E-2</v>
      </c>
      <c r="L804" s="10">
        <v>6.13E-2</v>
      </c>
      <c r="M804" s="5">
        <f t="shared" si="49"/>
        <v>4.9287999999999997E-3</v>
      </c>
      <c r="N804" s="10">
        <v>8.0799999999999997E-2</v>
      </c>
      <c r="O804" s="3">
        <v>5.1999999999999998E-3</v>
      </c>
      <c r="P804" s="3">
        <v>-5.1999999999999998E-3</v>
      </c>
      <c r="Q804" s="3">
        <v>6.6199999999999995E-2</v>
      </c>
      <c r="R804" s="3">
        <f t="shared" si="50"/>
        <v>3.1004634869307462E-2</v>
      </c>
      <c r="S804" s="3">
        <f t="shared" si="51"/>
        <v>0.50827270277553216</v>
      </c>
      <c r="T804" s="25">
        <v>-2.0999999999999999E-3</v>
      </c>
      <c r="U804" s="25">
        <v>5.7000000000000002E-3</v>
      </c>
      <c r="V804" s="25">
        <v>-7.7999999999999996E-3</v>
      </c>
      <c r="W804" s="31">
        <v>5597.2</v>
      </c>
      <c r="X804" s="31">
        <v>5178.7</v>
      </c>
      <c r="Y804" s="31">
        <v>3711</v>
      </c>
      <c r="Z804" s="27">
        <v>341.54640000000001</v>
      </c>
      <c r="AA804" s="27">
        <v>317.709</v>
      </c>
      <c r="AB804" s="27">
        <v>245.52340000000001</v>
      </c>
    </row>
    <row r="805" spans="1:28" ht="12" customHeight="1" x14ac:dyDescent="0.2">
      <c r="A805" s="2" t="s">
        <v>1469</v>
      </c>
      <c r="B805" s="2" t="s">
        <v>2971</v>
      </c>
      <c r="C805" s="2" t="s">
        <v>4473</v>
      </c>
      <c r="D805" s="2" t="s">
        <v>5974</v>
      </c>
      <c r="E805" s="2" t="s">
        <v>7476</v>
      </c>
      <c r="F805" s="21">
        <v>804</v>
      </c>
      <c r="G805" s="21">
        <v>183</v>
      </c>
      <c r="H805" s="22">
        <v>489</v>
      </c>
      <c r="I805" s="3">
        <v>4.5999999999999999E-3</v>
      </c>
      <c r="J805" s="5">
        <f t="shared" si="48"/>
        <v>-2.8999999999999998E-3</v>
      </c>
      <c r="K805" s="10">
        <v>3.4700000000000002E-2</v>
      </c>
      <c r="L805" s="10">
        <v>3.7600000000000001E-2</v>
      </c>
      <c r="M805" s="5">
        <f t="shared" si="49"/>
        <v>7.561130000000001E-3</v>
      </c>
      <c r="N805" s="10">
        <v>0.21790000000000001</v>
      </c>
      <c r="O805" s="3">
        <v>0.02</v>
      </c>
      <c r="P805" s="3">
        <v>2.9899999999999999E-2</v>
      </c>
      <c r="Q805" s="3">
        <v>4.7999999999999996E-3</v>
      </c>
      <c r="R805" s="3">
        <f t="shared" si="50"/>
        <v>7.0334033841574425E-2</v>
      </c>
      <c r="S805" s="3">
        <f t="shared" si="51"/>
        <v>2.0269174017744791</v>
      </c>
      <c r="T805" s="25">
        <v>2.3999999999999998E-3</v>
      </c>
      <c r="U805" s="25"/>
      <c r="V805" s="25"/>
      <c r="W805" s="31">
        <v>473.87299999999999</v>
      </c>
      <c r="X805" s="31">
        <v>389.08499999999998</v>
      </c>
      <c r="Y805" s="31">
        <v>156.553</v>
      </c>
      <c r="Z805" s="27">
        <v>16.429400000000001</v>
      </c>
      <c r="AA805" s="27">
        <v>14.646800000000001</v>
      </c>
      <c r="AB805" s="27">
        <v>0.74870000000000003</v>
      </c>
    </row>
    <row r="806" spans="1:28" ht="12" customHeight="1" x14ac:dyDescent="0.2">
      <c r="A806" s="2" t="s">
        <v>1077</v>
      </c>
      <c r="B806" s="2" t="s">
        <v>2579</v>
      </c>
      <c r="C806" s="2" t="s">
        <v>4081</v>
      </c>
      <c r="D806" s="2" t="s">
        <v>5582</v>
      </c>
      <c r="E806" s="2" t="s">
        <v>7084</v>
      </c>
      <c r="F806" s="21">
        <v>805</v>
      </c>
      <c r="G806" s="21">
        <v>725</v>
      </c>
      <c r="H806" s="22">
        <v>574</v>
      </c>
      <c r="I806" s="3">
        <v>4.5999999999999999E-3</v>
      </c>
      <c r="J806" s="5">
        <f t="shared" si="48"/>
        <v>4.0000000000000105E-4</v>
      </c>
      <c r="K806" s="10">
        <v>2.8400000000000002E-2</v>
      </c>
      <c r="L806" s="10">
        <v>2.8000000000000001E-2</v>
      </c>
      <c r="M806" s="5">
        <f t="shared" si="49"/>
        <v>4.2344400000000008E-3</v>
      </c>
      <c r="N806" s="10">
        <v>0.14910000000000001</v>
      </c>
      <c r="O806" s="3">
        <v>3.2000000000000002E-3</v>
      </c>
      <c r="P806" s="3">
        <v>7.3000000000000001E-3</v>
      </c>
      <c r="Q806" s="3">
        <v>2.1100000000000001E-2</v>
      </c>
      <c r="R806" s="3">
        <f t="shared" si="50"/>
        <v>8.5350323486243704E-3</v>
      </c>
      <c r="S806" s="3">
        <f t="shared" si="51"/>
        <v>0.30052930805015388</v>
      </c>
      <c r="T806" s="25">
        <v>-5.0000000000000001E-4</v>
      </c>
      <c r="U806" s="25">
        <v>6.9999999999999999E-4</v>
      </c>
      <c r="V806" s="25">
        <v>-1.1999999999999999E-3</v>
      </c>
      <c r="W806" s="31">
        <v>3574.4969999999998</v>
      </c>
      <c r="X806" s="31">
        <v>3110.5949999999998</v>
      </c>
      <c r="Y806" s="31">
        <v>2748.4940000000001</v>
      </c>
      <c r="Z806" s="27">
        <v>101.3706</v>
      </c>
      <c r="AA806" s="27">
        <v>87.011200000000002</v>
      </c>
      <c r="AB806" s="27">
        <v>57.991700000000002</v>
      </c>
    </row>
    <row r="807" spans="1:28" ht="12" customHeight="1" x14ac:dyDescent="0.2">
      <c r="A807" s="2" t="s">
        <v>691</v>
      </c>
      <c r="B807" s="2" t="s">
        <v>2193</v>
      </c>
      <c r="C807" s="2" t="s">
        <v>3695</v>
      </c>
      <c r="D807" s="2" t="s">
        <v>5196</v>
      </c>
      <c r="E807" s="2" t="s">
        <v>6698</v>
      </c>
      <c r="F807" s="21">
        <v>806</v>
      </c>
      <c r="G807" s="21">
        <v>876</v>
      </c>
      <c r="H807" s="22">
        <v>1053</v>
      </c>
      <c r="I807" s="3">
        <v>4.4999999999999997E-3</v>
      </c>
      <c r="J807" s="5">
        <f t="shared" si="48"/>
        <v>4.7000000000000002E-3</v>
      </c>
      <c r="K807" s="10">
        <v>-3.3E-3</v>
      </c>
      <c r="L807" s="10">
        <v>-8.0000000000000002E-3</v>
      </c>
      <c r="M807" s="5">
        <f t="shared" si="49"/>
        <v>-2.8875E-4</v>
      </c>
      <c r="N807" s="10">
        <v>8.7499999999999994E-2</v>
      </c>
      <c r="O807" s="3">
        <v>8.9999999999999998E-4</v>
      </c>
      <c r="P807" s="3">
        <v>3.8999999999999998E-3</v>
      </c>
      <c r="Q807" s="3">
        <v>-7.1999999999999998E-3</v>
      </c>
      <c r="R807" s="3">
        <f t="shared" si="50"/>
        <v>8.1538774591933074E-4</v>
      </c>
      <c r="S807" s="3">
        <f t="shared" si="51"/>
        <v>-0.24708719573313054</v>
      </c>
      <c r="T807" s="25">
        <v>-1.1999999999999999E-3</v>
      </c>
      <c r="U807" s="25">
        <v>2.8E-3</v>
      </c>
      <c r="V807" s="25">
        <v>-4.0000000000000001E-3</v>
      </c>
      <c r="W807" s="31">
        <v>823.27099999999996</v>
      </c>
      <c r="X807" s="31">
        <v>757.01800000000003</v>
      </c>
      <c r="Y807" s="31">
        <v>1093.4480000000001</v>
      </c>
      <c r="Z807" s="27">
        <v>-2.7048999999999999</v>
      </c>
      <c r="AA807" s="27">
        <v>-6.0884</v>
      </c>
      <c r="AB807" s="27">
        <v>-7.8764000000000003</v>
      </c>
    </row>
    <row r="808" spans="1:28" ht="12" customHeight="1" x14ac:dyDescent="0.2">
      <c r="A808" s="2" t="s">
        <v>122</v>
      </c>
      <c r="B808" s="2" t="s">
        <v>1623</v>
      </c>
      <c r="C808" s="2" t="s">
        <v>3125</v>
      </c>
      <c r="D808" s="2" t="s">
        <v>4626</v>
      </c>
      <c r="E808" s="2" t="s">
        <v>6128</v>
      </c>
      <c r="F808" s="21">
        <v>807</v>
      </c>
      <c r="G808" s="21">
        <v>423</v>
      </c>
      <c r="H808" s="22">
        <v>667</v>
      </c>
      <c r="I808" s="3">
        <v>4.4999999999999997E-3</v>
      </c>
      <c r="J808" s="5">
        <f t="shared" si="48"/>
        <v>1.8999999999999989E-3</v>
      </c>
      <c r="K808" s="10">
        <v>2.1700000000000001E-2</v>
      </c>
      <c r="L808" s="10">
        <v>1.9800000000000002E-2</v>
      </c>
      <c r="M808" s="5">
        <f t="shared" si="49"/>
        <v>2.59749E-3</v>
      </c>
      <c r="N808" s="10">
        <v>0.1197</v>
      </c>
      <c r="O808" s="3">
        <v>9.1999999999999998E-3</v>
      </c>
      <c r="P808" s="3">
        <v>3.9E-2</v>
      </c>
      <c r="Q808" s="3">
        <v>-1.7299999999999999E-2</v>
      </c>
      <c r="R808" s="3">
        <f t="shared" si="50"/>
        <v>6.9891869684420276E-3</v>
      </c>
      <c r="S808" s="3">
        <f t="shared" si="51"/>
        <v>0.32208234877613029</v>
      </c>
      <c r="T808" s="25">
        <v>-1.1999999999999999E-3</v>
      </c>
      <c r="U808" s="25">
        <v>4.4000000000000003E-3</v>
      </c>
      <c r="V808" s="25">
        <v>-5.5999999999999999E-3</v>
      </c>
      <c r="W808" s="31">
        <v>802.89400000000001</v>
      </c>
      <c r="X808" s="31">
        <v>717.08600000000001</v>
      </c>
      <c r="Y808" s="31">
        <v>607.29499999999996</v>
      </c>
      <c r="Z808" s="27">
        <v>17.448399999999999</v>
      </c>
      <c r="AA808" s="27">
        <v>14.1998</v>
      </c>
      <c r="AB808" s="27">
        <v>-10.519500000000001</v>
      </c>
    </row>
    <row r="809" spans="1:28" ht="12" customHeight="1" x14ac:dyDescent="0.2">
      <c r="A809" s="2" t="s">
        <v>1359</v>
      </c>
      <c r="B809" s="2" t="s">
        <v>2861</v>
      </c>
      <c r="C809" s="2" t="s">
        <v>4363</v>
      </c>
      <c r="D809" s="2" t="s">
        <v>5864</v>
      </c>
      <c r="E809" s="2" t="s">
        <v>7366</v>
      </c>
      <c r="F809" s="21">
        <v>808</v>
      </c>
      <c r="G809" s="21">
        <v>1344</v>
      </c>
      <c r="H809" s="22">
        <v>938</v>
      </c>
      <c r="I809" s="3">
        <v>4.4999999999999997E-3</v>
      </c>
      <c r="J809" s="5">
        <f t="shared" si="48"/>
        <v>4.0999999999999995E-3</v>
      </c>
      <c r="K809" s="10">
        <v>4.7999999999999996E-3</v>
      </c>
      <c r="L809" s="10">
        <v>6.9999999999999999E-4</v>
      </c>
      <c r="M809" s="5">
        <f t="shared" si="49"/>
        <v>3.1535999999999994E-4</v>
      </c>
      <c r="N809" s="10">
        <v>6.5699999999999995E-2</v>
      </c>
      <c r="O809" s="3">
        <v>-1.01E-2</v>
      </c>
      <c r="P809" s="3">
        <v>-5.4300000000000001E-2</v>
      </c>
      <c r="Q809" s="3">
        <v>5.91E-2</v>
      </c>
      <c r="R809" s="3">
        <f t="shared" si="50"/>
        <v>3.4567834756636237E-3</v>
      </c>
      <c r="S809" s="3">
        <f t="shared" si="51"/>
        <v>0.72016322409658828</v>
      </c>
      <c r="T809" s="25">
        <v>1.1999999999999999E-3</v>
      </c>
      <c r="U809" s="25">
        <v>1.6500000000000001E-2</v>
      </c>
      <c r="V809" s="25">
        <v>-1.5299999999999999E-2</v>
      </c>
      <c r="W809" s="31">
        <v>654.24</v>
      </c>
      <c r="X809" s="31">
        <v>613.904</v>
      </c>
      <c r="Y809" s="31">
        <v>380.33600000000001</v>
      </c>
      <c r="Z809" s="27">
        <v>3.1623999999999999</v>
      </c>
      <c r="AA809" s="27">
        <v>0.40739999999999998</v>
      </c>
      <c r="AB809" s="27">
        <v>22.461500000000001</v>
      </c>
    </row>
    <row r="810" spans="1:28" ht="12" customHeight="1" x14ac:dyDescent="0.2">
      <c r="A810" s="2" t="s">
        <v>1427</v>
      </c>
      <c r="B810" s="2" t="s">
        <v>2929</v>
      </c>
      <c r="C810" s="2" t="s">
        <v>4431</v>
      </c>
      <c r="D810" s="2" t="s">
        <v>5932</v>
      </c>
      <c r="E810" s="2" t="s">
        <v>7434</v>
      </c>
      <c r="F810" s="21">
        <v>809</v>
      </c>
      <c r="G810" s="21">
        <v>22</v>
      </c>
      <c r="H810" s="22">
        <v>245</v>
      </c>
      <c r="I810" s="3">
        <v>4.4000000000000003E-3</v>
      </c>
      <c r="J810" s="5">
        <f t="shared" si="48"/>
        <v>-1.1599999999999999E-2</v>
      </c>
      <c r="K810" s="10">
        <v>6.7299999999999999E-2</v>
      </c>
      <c r="L810" s="10">
        <v>7.8899999999999998E-2</v>
      </c>
      <c r="M810" s="5">
        <f t="shared" si="49"/>
        <v>1.5882799999999999E-2</v>
      </c>
      <c r="N810" s="10">
        <v>0.23599999999999999</v>
      </c>
      <c r="O810" s="3">
        <v>8.6300000000000002E-2</v>
      </c>
      <c r="P810" s="3">
        <v>7.8E-2</v>
      </c>
      <c r="Q810" s="3">
        <v>-1.0699999999999999E-2</v>
      </c>
      <c r="R810" s="3">
        <f t="shared" si="50"/>
        <v>0.35326208434644091</v>
      </c>
      <c r="S810" s="3">
        <f t="shared" si="51"/>
        <v>5.2490651463067</v>
      </c>
      <c r="T810" s="25">
        <v>2.3900000000000001E-2</v>
      </c>
      <c r="U810" s="25">
        <v>0.2341</v>
      </c>
      <c r="V810" s="25">
        <v>-0.2102</v>
      </c>
      <c r="W810" s="31">
        <v>745.32600000000002</v>
      </c>
      <c r="X810" s="31">
        <v>603.029</v>
      </c>
      <c r="Y810" s="31">
        <v>119.27</v>
      </c>
      <c r="Z810" s="27">
        <v>50.188699999999997</v>
      </c>
      <c r="AA810" s="27">
        <v>47.554900000000004</v>
      </c>
      <c r="AB810" s="27">
        <v>-1.2784</v>
      </c>
    </row>
    <row r="811" spans="1:28" ht="12" customHeight="1" x14ac:dyDescent="0.2">
      <c r="A811" s="2" t="s">
        <v>852</v>
      </c>
      <c r="B811" s="2" t="s">
        <v>2354</v>
      </c>
      <c r="C811" s="2" t="s">
        <v>3856</v>
      </c>
      <c r="D811" s="2" t="s">
        <v>5357</v>
      </c>
      <c r="E811" s="2" t="s">
        <v>6859</v>
      </c>
      <c r="F811" s="21">
        <v>810</v>
      </c>
      <c r="G811" s="21">
        <v>758</v>
      </c>
      <c r="H811" s="22">
        <v>966</v>
      </c>
      <c r="I811" s="3">
        <v>4.4000000000000003E-3</v>
      </c>
      <c r="J811" s="5">
        <f t="shared" si="48"/>
        <v>4.0000000000000001E-3</v>
      </c>
      <c r="K811" s="10">
        <v>3.0000000000000001E-3</v>
      </c>
      <c r="L811" s="10">
        <v>-1E-3</v>
      </c>
      <c r="M811" s="5">
        <f t="shared" si="49"/>
        <v>3.414E-4</v>
      </c>
      <c r="N811" s="10">
        <v>0.1138</v>
      </c>
      <c r="O811" s="3">
        <v>2.5999999999999999E-3</v>
      </c>
      <c r="P811" s="3">
        <v>1.1599999999999999E-2</v>
      </c>
      <c r="Q811" s="3">
        <v>-8.6E-3</v>
      </c>
      <c r="R811" s="3">
        <f t="shared" si="50"/>
        <v>1.3753120369744648E-3</v>
      </c>
      <c r="S811" s="3">
        <f t="shared" si="51"/>
        <v>0.45843734565815492</v>
      </c>
      <c r="T811" s="25">
        <v>-2.0000000000000001E-4</v>
      </c>
      <c r="U811" s="25">
        <v>3.5999999999999999E-3</v>
      </c>
      <c r="V811" s="25">
        <v>-3.8E-3</v>
      </c>
      <c r="W811" s="31">
        <v>17070.925999999999</v>
      </c>
      <c r="X811" s="31">
        <v>15327.355</v>
      </c>
      <c r="Y811" s="31">
        <v>11704.942999999999</v>
      </c>
      <c r="Z811" s="27">
        <v>51.7851</v>
      </c>
      <c r="AA811" s="27">
        <v>-15.692399999999999</v>
      </c>
      <c r="AB811" s="27">
        <v>-100.1104</v>
      </c>
    </row>
    <row r="812" spans="1:28" ht="12" customHeight="1" x14ac:dyDescent="0.2">
      <c r="A812" s="2" t="s">
        <v>1416</v>
      </c>
      <c r="B812" s="2" t="s">
        <v>2918</v>
      </c>
      <c r="C812" s="2" t="s">
        <v>4420</v>
      </c>
      <c r="D812" s="2" t="s">
        <v>5921</v>
      </c>
      <c r="E812" s="2" t="s">
        <v>7423</v>
      </c>
      <c r="F812" s="21">
        <v>811</v>
      </c>
      <c r="G812" s="21">
        <v>707</v>
      </c>
      <c r="H812" s="22">
        <v>892</v>
      </c>
      <c r="I812" s="3">
        <v>4.4000000000000003E-3</v>
      </c>
      <c r="J812" s="5">
        <f t="shared" si="48"/>
        <v>2.3E-3</v>
      </c>
      <c r="K812" s="10">
        <v>7.0000000000000001E-3</v>
      </c>
      <c r="L812" s="10">
        <v>4.7000000000000002E-3</v>
      </c>
      <c r="M812" s="5">
        <f t="shared" si="49"/>
        <v>2.1489999999999999E-3</v>
      </c>
      <c r="N812" s="10">
        <v>0.307</v>
      </c>
      <c r="O812" s="3">
        <v>3.3999999999999998E-3</v>
      </c>
      <c r="P812" s="3">
        <v>7.4000000000000003E-3</v>
      </c>
      <c r="Q812" s="3">
        <v>-4.0000000000000002E-4</v>
      </c>
      <c r="R812" s="3">
        <f t="shared" si="50"/>
        <v>9.7698689890940212E-3</v>
      </c>
      <c r="S812" s="3">
        <f t="shared" si="51"/>
        <v>1.3956955698705744</v>
      </c>
      <c r="T812" s="25">
        <v>-5.0000000000000001E-4</v>
      </c>
      <c r="U812" s="25">
        <v>4.0000000000000002E-4</v>
      </c>
      <c r="V812" s="25">
        <v>-8.9999999999999998E-4</v>
      </c>
      <c r="W812" s="31">
        <v>5439.4219999999996</v>
      </c>
      <c r="X812" s="31">
        <v>4161.6379999999999</v>
      </c>
      <c r="Y812" s="31">
        <v>2270.498</v>
      </c>
      <c r="Z812" s="27">
        <v>38.068300000000001</v>
      </c>
      <c r="AA812" s="27">
        <v>19.659600000000001</v>
      </c>
      <c r="AB812" s="27">
        <v>-0.86580000000000001</v>
      </c>
    </row>
    <row r="813" spans="1:28" ht="12" customHeight="1" x14ac:dyDescent="0.2">
      <c r="A813" s="2" t="s">
        <v>1001</v>
      </c>
      <c r="B813" s="2" t="s">
        <v>2503</v>
      </c>
      <c r="C813" s="2" t="s">
        <v>4005</v>
      </c>
      <c r="D813" s="2" t="s">
        <v>5506</v>
      </c>
      <c r="E813" s="2" t="s">
        <v>7008</v>
      </c>
      <c r="F813" s="21">
        <v>812</v>
      </c>
      <c r="G813" s="21">
        <v>907</v>
      </c>
      <c r="H813" s="22">
        <v>845</v>
      </c>
      <c r="I813" s="3">
        <v>4.4000000000000003E-3</v>
      </c>
      <c r="J813" s="5">
        <f t="shared" si="48"/>
        <v>-1.7999999999999995E-3</v>
      </c>
      <c r="K813" s="10">
        <v>1.06E-2</v>
      </c>
      <c r="L813" s="10">
        <v>1.24E-2</v>
      </c>
      <c r="M813" s="5">
        <f t="shared" si="49"/>
        <v>6.1543600000000002E-3</v>
      </c>
      <c r="N813" s="10">
        <v>0.5806</v>
      </c>
      <c r="O813" s="3">
        <v>5.0000000000000001E-4</v>
      </c>
      <c r="P813" s="3">
        <v>-6.1000000000000004E-3</v>
      </c>
      <c r="Q813" s="3">
        <v>1.67E-2</v>
      </c>
      <c r="R813" s="3">
        <f t="shared" si="50"/>
        <v>8.7577301462520851E-3</v>
      </c>
      <c r="S813" s="3">
        <f t="shared" si="51"/>
        <v>0.82620095719359299</v>
      </c>
      <c r="T813" s="25">
        <v>8.9999999999999998E-4</v>
      </c>
      <c r="U813" s="25">
        <v>3.2000000000000002E-3</v>
      </c>
      <c r="V813" s="25">
        <v>-2.3E-3</v>
      </c>
      <c r="W813" s="31">
        <v>3006.04</v>
      </c>
      <c r="X813" s="31">
        <v>1901.8219999999999</v>
      </c>
      <c r="Y813" s="31">
        <v>1646.0619999999999</v>
      </c>
      <c r="Z813" s="27">
        <v>31.834299999999999</v>
      </c>
      <c r="AA813" s="27">
        <v>23.549600000000002</v>
      </c>
      <c r="AB813" s="27">
        <v>27.4832</v>
      </c>
    </row>
    <row r="814" spans="1:28" ht="12" customHeight="1" x14ac:dyDescent="0.2">
      <c r="A814" s="2" t="s">
        <v>1225</v>
      </c>
      <c r="B814" s="2" t="s">
        <v>2727</v>
      </c>
      <c r="C814" s="2" t="s">
        <v>4229</v>
      </c>
      <c r="D814" s="2" t="s">
        <v>5730</v>
      </c>
      <c r="E814" s="2" t="s">
        <v>7232</v>
      </c>
      <c r="F814" s="21">
        <v>813</v>
      </c>
      <c r="G814" s="21">
        <v>149</v>
      </c>
      <c r="H814" s="22">
        <v>181</v>
      </c>
      <c r="I814" s="3">
        <v>4.4000000000000003E-3</v>
      </c>
      <c r="J814" s="5">
        <f t="shared" si="48"/>
        <v>-7.4000000000000038E-3</v>
      </c>
      <c r="K814" s="10">
        <v>8.09E-2</v>
      </c>
      <c r="L814" s="10">
        <v>8.8300000000000003E-2</v>
      </c>
      <c r="M814" s="5">
        <f t="shared" si="49"/>
        <v>1.190039E-2</v>
      </c>
      <c r="N814" s="10">
        <v>0.14710000000000001</v>
      </c>
      <c r="O814" s="3">
        <v>2.3900000000000001E-2</v>
      </c>
      <c r="P814" s="3">
        <v>6.6400000000000001E-2</v>
      </c>
      <c r="Q814" s="3">
        <v>1.4500000000000001E-2</v>
      </c>
      <c r="R814" s="3">
        <f t="shared" si="50"/>
        <v>5.3362705859823806E-2</v>
      </c>
      <c r="S814" s="3">
        <f t="shared" si="51"/>
        <v>0.65961317502872441</v>
      </c>
      <c r="T814" s="25">
        <v>2.69E-2</v>
      </c>
      <c r="U814" s="25">
        <v>1.2200000000000001E-2</v>
      </c>
      <c r="V814" s="25">
        <v>1.47E-2</v>
      </c>
      <c r="W814" s="31">
        <v>1733.3</v>
      </c>
      <c r="X814" s="31">
        <v>1511</v>
      </c>
      <c r="Y814" s="31">
        <v>1044.4000000000001</v>
      </c>
      <c r="Z814" s="27">
        <v>140.16309999999999</v>
      </c>
      <c r="AA814" s="27">
        <v>133.46369999999999</v>
      </c>
      <c r="AB814" s="27">
        <v>15.174200000000001</v>
      </c>
    </row>
    <row r="815" spans="1:28" ht="12" customHeight="1" x14ac:dyDescent="0.2">
      <c r="A815" s="2" t="s">
        <v>353</v>
      </c>
      <c r="B815" s="2" t="s">
        <v>1854</v>
      </c>
      <c r="C815" s="2" t="s">
        <v>3356</v>
      </c>
      <c r="D815" s="2" t="s">
        <v>4857</v>
      </c>
      <c r="E815" s="2" t="s">
        <v>6359</v>
      </c>
      <c r="F815" s="21">
        <v>814</v>
      </c>
      <c r="G815" s="21">
        <v>1107</v>
      </c>
      <c r="H815" s="22">
        <v>1134</v>
      </c>
      <c r="I815" s="3">
        <v>4.3E-3</v>
      </c>
      <c r="J815" s="5">
        <f t="shared" si="48"/>
        <v>5.3000000000000009E-3</v>
      </c>
      <c r="K815" s="10">
        <v>-1.0699999999999999E-2</v>
      </c>
      <c r="L815" s="10">
        <v>-1.6E-2</v>
      </c>
      <c r="M815" s="5">
        <f t="shared" si="49"/>
        <v>-9.5229999999999989E-4</v>
      </c>
      <c r="N815" s="10">
        <v>8.8999999999999996E-2</v>
      </c>
      <c r="O815" s="3">
        <v>-2.5000000000000001E-3</v>
      </c>
      <c r="P815" s="3">
        <v>-1.3100000000000001E-2</v>
      </c>
      <c r="Q815" s="3">
        <v>2.3999999999999998E-3</v>
      </c>
      <c r="R815" s="3">
        <f t="shared" si="50"/>
        <v>9.0164166010076106E-4</v>
      </c>
      <c r="S815" s="3">
        <f t="shared" si="51"/>
        <v>-8.4265575710351509E-2</v>
      </c>
      <c r="T815" s="25">
        <v>0</v>
      </c>
      <c r="U815" s="25">
        <v>-2.0000000000000001E-4</v>
      </c>
      <c r="V815" s="25">
        <v>2.0000000000000001E-4</v>
      </c>
      <c r="W815" s="31">
        <v>1577.152</v>
      </c>
      <c r="X815" s="31">
        <v>1448.2349999999999</v>
      </c>
      <c r="Y815" s="31">
        <v>1722.2809999999999</v>
      </c>
      <c r="Z815" s="27">
        <v>-16.950900000000001</v>
      </c>
      <c r="AA815" s="27">
        <v>-23.111499999999999</v>
      </c>
      <c r="AB815" s="27">
        <v>4.1955999999999998</v>
      </c>
    </row>
    <row r="816" spans="1:28" ht="12" customHeight="1" x14ac:dyDescent="0.2">
      <c r="A816" s="2" t="s">
        <v>1365</v>
      </c>
      <c r="B816" s="2" t="s">
        <v>2867</v>
      </c>
      <c r="C816" s="2" t="s">
        <v>4369</v>
      </c>
      <c r="D816" s="2" t="s">
        <v>5870</v>
      </c>
      <c r="E816" s="2" t="s">
        <v>7372</v>
      </c>
      <c r="F816" s="21">
        <v>815</v>
      </c>
      <c r="G816" s="21">
        <v>1072</v>
      </c>
      <c r="H816" s="22">
        <v>927</v>
      </c>
      <c r="I816" s="3">
        <v>4.1999999999999997E-3</v>
      </c>
      <c r="J816" s="5">
        <f t="shared" si="48"/>
        <v>3.4000000000000002E-3</v>
      </c>
      <c r="K816" s="10">
        <v>5.4000000000000003E-3</v>
      </c>
      <c r="L816" s="10">
        <v>2E-3</v>
      </c>
      <c r="M816" s="5">
        <f t="shared" si="49"/>
        <v>8.078400000000001E-4</v>
      </c>
      <c r="N816" s="10">
        <v>0.14960000000000001</v>
      </c>
      <c r="O816" s="3">
        <v>-1.8E-3</v>
      </c>
      <c r="P816" s="3">
        <v>-9.4000000000000004E-3</v>
      </c>
      <c r="Q816" s="3">
        <v>1.4800000000000001E-2</v>
      </c>
      <c r="R816" s="3">
        <f t="shared" si="50"/>
        <v>5.2274376392985849E-4</v>
      </c>
      <c r="S816" s="3">
        <f t="shared" si="51"/>
        <v>9.6804400727751566E-2</v>
      </c>
      <c r="T816" s="25">
        <v>-1E-4</v>
      </c>
      <c r="U816" s="25">
        <v>1.9E-3</v>
      </c>
      <c r="V816" s="25">
        <v>-2E-3</v>
      </c>
      <c r="W816" s="31">
        <v>717.98900000000003</v>
      </c>
      <c r="X816" s="31">
        <v>624.529</v>
      </c>
      <c r="Y816" s="31">
        <v>654.61900000000003</v>
      </c>
      <c r="Z816" s="27">
        <v>3.8418000000000001</v>
      </c>
      <c r="AA816" s="27">
        <v>1.2199</v>
      </c>
      <c r="AB816" s="27">
        <v>9.6696000000000009</v>
      </c>
    </row>
    <row r="817" spans="1:28" ht="12" customHeight="1" x14ac:dyDescent="0.2">
      <c r="A817" s="2" t="s">
        <v>973</v>
      </c>
      <c r="B817" s="2" t="s">
        <v>2475</v>
      </c>
      <c r="C817" s="2" t="s">
        <v>3977</v>
      </c>
      <c r="D817" s="2" t="s">
        <v>5478</v>
      </c>
      <c r="E817" s="2" t="s">
        <v>6980</v>
      </c>
      <c r="F817" s="21">
        <v>816</v>
      </c>
      <c r="G817" s="21">
        <v>631</v>
      </c>
      <c r="H817" s="22">
        <v>691</v>
      </c>
      <c r="I817" s="3">
        <v>4.1999999999999997E-3</v>
      </c>
      <c r="J817" s="5">
        <f t="shared" si="48"/>
        <v>1.6000000000000007E-3</v>
      </c>
      <c r="K817" s="10">
        <v>0.02</v>
      </c>
      <c r="L817" s="10">
        <v>1.84E-2</v>
      </c>
      <c r="M817" s="5">
        <f t="shared" si="49"/>
        <v>2.5080000000000002E-3</v>
      </c>
      <c r="N817" s="10">
        <v>0.12540000000000001</v>
      </c>
      <c r="O817" s="3">
        <v>4.5999999999999999E-3</v>
      </c>
      <c r="P817" s="3">
        <v>9.5999999999999992E-3</v>
      </c>
      <c r="Q817" s="3">
        <v>1.04E-2</v>
      </c>
      <c r="R817" s="3">
        <f t="shared" si="50"/>
        <v>1.3232313836455597E-2</v>
      </c>
      <c r="S817" s="3">
        <f t="shared" si="51"/>
        <v>0.66161569182277979</v>
      </c>
      <c r="T817" s="25">
        <v>6.9999999999999999E-4</v>
      </c>
      <c r="U817" s="25">
        <v>4.1999999999999997E-3</v>
      </c>
      <c r="V817" s="25">
        <v>-3.5000000000000001E-3</v>
      </c>
      <c r="W817" s="31">
        <v>8681.5</v>
      </c>
      <c r="X817" s="31">
        <v>7714.241</v>
      </c>
      <c r="Y817" s="31">
        <v>5224.7340000000004</v>
      </c>
      <c r="Z817" s="27">
        <v>173.93520000000001</v>
      </c>
      <c r="AA817" s="27">
        <v>141.85120000000001</v>
      </c>
      <c r="AB817" s="27">
        <v>54.302700000000002</v>
      </c>
    </row>
    <row r="818" spans="1:28" ht="12" customHeight="1" x14ac:dyDescent="0.2">
      <c r="A818" s="2" t="s">
        <v>752</v>
      </c>
      <c r="B818" s="2" t="s">
        <v>2254</v>
      </c>
      <c r="C818" s="2" t="s">
        <v>3756</v>
      </c>
      <c r="D818" s="2" t="s">
        <v>5257</v>
      </c>
      <c r="E818" s="2" t="s">
        <v>6759</v>
      </c>
      <c r="F818" s="21">
        <v>817</v>
      </c>
      <c r="G818" s="21">
        <v>693</v>
      </c>
      <c r="H818" s="22">
        <v>812</v>
      </c>
      <c r="I818" s="3">
        <v>4.1999999999999997E-3</v>
      </c>
      <c r="J818" s="5">
        <f t="shared" si="48"/>
        <v>3.8000000000000013E-3</v>
      </c>
      <c r="K818" s="10">
        <v>1.2200000000000001E-2</v>
      </c>
      <c r="L818" s="10">
        <v>8.3999999999999995E-3</v>
      </c>
      <c r="M818" s="5">
        <f t="shared" si="49"/>
        <v>4.2334000000000002E-4</v>
      </c>
      <c r="N818" s="10">
        <v>3.4700000000000002E-2</v>
      </c>
      <c r="O818" s="3">
        <v>3.5999999999999999E-3</v>
      </c>
      <c r="P818" s="3">
        <v>1.89E-2</v>
      </c>
      <c r="Q818" s="3">
        <v>-6.7000000000000002E-3</v>
      </c>
      <c r="R818" s="3">
        <f t="shared" si="50"/>
        <v>-6.2858950707321483E-4</v>
      </c>
      <c r="S818" s="3">
        <f t="shared" si="51"/>
        <v>-5.1523730087968428E-2</v>
      </c>
      <c r="T818" s="25">
        <v>-2.0999999999999999E-3</v>
      </c>
      <c r="U818" s="25">
        <v>2.5999999999999999E-3</v>
      </c>
      <c r="V818" s="25">
        <v>-4.7000000000000002E-3</v>
      </c>
      <c r="W818" s="31">
        <v>461.68599999999998</v>
      </c>
      <c r="X818" s="31">
        <v>446.20800000000003</v>
      </c>
      <c r="Y818" s="31">
        <v>486.76600000000002</v>
      </c>
      <c r="Z818" s="27">
        <v>5.6238000000000001</v>
      </c>
      <c r="AA818" s="27">
        <v>3.7484000000000002</v>
      </c>
      <c r="AB818" s="27">
        <v>-3.2507000000000001</v>
      </c>
    </row>
    <row r="819" spans="1:28" ht="12" customHeight="1" x14ac:dyDescent="0.2">
      <c r="A819" s="2" t="s">
        <v>1190</v>
      </c>
      <c r="B819" s="2" t="s">
        <v>2692</v>
      </c>
      <c r="C819" s="2" t="s">
        <v>4194</v>
      </c>
      <c r="D819" s="2" t="s">
        <v>5695</v>
      </c>
      <c r="E819" s="2" t="s">
        <v>7197</v>
      </c>
      <c r="F819" s="21">
        <v>818</v>
      </c>
      <c r="G819" s="21">
        <v>556</v>
      </c>
      <c r="H819" s="22">
        <v>100</v>
      </c>
      <c r="I819" s="3">
        <v>4.1999999999999997E-3</v>
      </c>
      <c r="J819" s="5">
        <f t="shared" si="48"/>
        <v>5.1000000000000073E-3</v>
      </c>
      <c r="K819" s="10">
        <v>0.111</v>
      </c>
      <c r="L819" s="10">
        <v>0.10589999999999999</v>
      </c>
      <c r="M819" s="5">
        <f t="shared" si="49"/>
        <v>-9.4350000000000011E-4</v>
      </c>
      <c r="N819" s="10">
        <v>-8.5000000000000006E-3</v>
      </c>
      <c r="O819" s="3">
        <v>6.0000000000000001E-3</v>
      </c>
      <c r="P819" s="3">
        <v>3.2800000000000003E-2</v>
      </c>
      <c r="Q819" s="3">
        <v>7.8200000000000006E-2</v>
      </c>
      <c r="R819" s="3">
        <f t="shared" si="50"/>
        <v>-2.7437341917682227E-3</v>
      </c>
      <c r="S819" s="3">
        <f t="shared" si="51"/>
        <v>-2.4718326051965969E-2</v>
      </c>
      <c r="T819" s="25">
        <v>-5.1000000000000004E-3</v>
      </c>
      <c r="U819" s="25">
        <v>-3.5000000000000001E-3</v>
      </c>
      <c r="V819" s="25">
        <v>-1.6000000000000001E-3</v>
      </c>
      <c r="W819" s="31">
        <v>8483</v>
      </c>
      <c r="X819" s="31">
        <v>8556</v>
      </c>
      <c r="Y819" s="31">
        <v>8698</v>
      </c>
      <c r="Z819" s="27">
        <v>941.88440000000003</v>
      </c>
      <c r="AA819" s="27">
        <v>906.07410000000004</v>
      </c>
      <c r="AB819" s="27">
        <v>680.47889999999995</v>
      </c>
    </row>
    <row r="820" spans="1:28" ht="12" customHeight="1" x14ac:dyDescent="0.2">
      <c r="A820" s="2" t="s">
        <v>724</v>
      </c>
      <c r="B820" s="2" t="s">
        <v>2226</v>
      </c>
      <c r="C820" s="2" t="s">
        <v>3728</v>
      </c>
      <c r="D820" s="2" t="s">
        <v>5229</v>
      </c>
      <c r="E820" s="2" t="s">
        <v>6731</v>
      </c>
      <c r="F820" s="21">
        <v>819</v>
      </c>
      <c r="G820" s="21">
        <v>602</v>
      </c>
      <c r="H820" s="22">
        <v>440</v>
      </c>
      <c r="I820" s="3">
        <v>4.1000000000000003E-3</v>
      </c>
      <c r="J820" s="5">
        <f t="shared" si="48"/>
        <v>2.5999999999999981E-3</v>
      </c>
      <c r="K820" s="10">
        <v>3.95E-2</v>
      </c>
      <c r="L820" s="10">
        <v>3.6900000000000002E-2</v>
      </c>
      <c r="M820" s="5">
        <f t="shared" si="49"/>
        <v>1.5049500000000001E-3</v>
      </c>
      <c r="N820" s="10">
        <v>3.8100000000000002E-2</v>
      </c>
      <c r="O820" s="3">
        <v>5.0000000000000001E-3</v>
      </c>
      <c r="P820" s="3">
        <v>-5.0000000000000001E-4</v>
      </c>
      <c r="Q820" s="3">
        <v>0.04</v>
      </c>
      <c r="R820" s="3">
        <f t="shared" si="50"/>
        <v>2.5629717863496038E-2</v>
      </c>
      <c r="S820" s="3">
        <f t="shared" si="51"/>
        <v>0.64885361679736808</v>
      </c>
      <c r="T820" s="25">
        <v>-4.4000000000000003E-3</v>
      </c>
      <c r="U820" s="25">
        <v>3.0000000000000001E-3</v>
      </c>
      <c r="V820" s="25">
        <v>-7.4000000000000003E-3</v>
      </c>
      <c r="W820" s="31">
        <v>1366.25</v>
      </c>
      <c r="X820" s="31">
        <v>1316.09</v>
      </c>
      <c r="Y820" s="31">
        <v>828.60599999999999</v>
      </c>
      <c r="Z820" s="27">
        <v>53.959499999999998</v>
      </c>
      <c r="AA820" s="27">
        <v>48.619199999999999</v>
      </c>
      <c r="AB820" s="27">
        <v>33.1524</v>
      </c>
    </row>
    <row r="821" spans="1:28" ht="12" customHeight="1" x14ac:dyDescent="0.2">
      <c r="A821" s="2" t="s">
        <v>534</v>
      </c>
      <c r="B821" s="2" t="s">
        <v>2036</v>
      </c>
      <c r="C821" s="2" t="s">
        <v>3538</v>
      </c>
      <c r="D821" s="2" t="s">
        <v>5039</v>
      </c>
      <c r="E821" s="2" t="s">
        <v>6541</v>
      </c>
      <c r="F821" s="21">
        <v>820</v>
      </c>
      <c r="G821" s="21">
        <v>667</v>
      </c>
      <c r="H821" s="22">
        <v>315</v>
      </c>
      <c r="I821" s="3">
        <v>4.1000000000000003E-3</v>
      </c>
      <c r="J821" s="5">
        <f t="shared" si="48"/>
        <v>1.8999999999999989E-3</v>
      </c>
      <c r="K821" s="10">
        <v>5.3800000000000001E-2</v>
      </c>
      <c r="L821" s="10">
        <v>5.1900000000000002E-2</v>
      </c>
      <c r="M821" s="5">
        <f t="shared" si="49"/>
        <v>2.2542199999999999E-3</v>
      </c>
      <c r="N821" s="10">
        <v>4.19E-2</v>
      </c>
      <c r="O821" s="3">
        <v>4.1000000000000003E-3</v>
      </c>
      <c r="P821" s="3">
        <v>1.1599999999999999E-2</v>
      </c>
      <c r="Q821" s="3">
        <v>4.2200000000000001E-2</v>
      </c>
      <c r="R821" s="3">
        <f t="shared" si="50"/>
        <v>8.6873448527622302E-3</v>
      </c>
      <c r="S821" s="3">
        <f t="shared" si="51"/>
        <v>0.16147481138963252</v>
      </c>
      <c r="T821" s="25">
        <v>-3.2000000000000002E-3</v>
      </c>
      <c r="U821" s="25">
        <v>1.4E-3</v>
      </c>
      <c r="V821" s="25">
        <v>-4.5999999999999999E-3</v>
      </c>
      <c r="W821" s="31">
        <v>57270</v>
      </c>
      <c r="X821" s="31">
        <v>54966</v>
      </c>
      <c r="Y821" s="31">
        <v>49308</v>
      </c>
      <c r="Z821" s="27">
        <v>3081.4395</v>
      </c>
      <c r="AA821" s="27">
        <v>2854.6372000000001</v>
      </c>
      <c r="AB821" s="27">
        <v>2078.8231999999998</v>
      </c>
    </row>
    <row r="822" spans="1:28" ht="12" customHeight="1" x14ac:dyDescent="0.2">
      <c r="A822" s="2" t="s">
        <v>1100</v>
      </c>
      <c r="B822" s="2" t="s">
        <v>2602</v>
      </c>
      <c r="C822" s="2" t="s">
        <v>4104</v>
      </c>
      <c r="D822" s="2" t="s">
        <v>5605</v>
      </c>
      <c r="E822" s="2" t="s">
        <v>7107</v>
      </c>
      <c r="F822" s="21">
        <v>821</v>
      </c>
      <c r="G822" s="21">
        <v>402</v>
      </c>
      <c r="H822" s="22">
        <v>723</v>
      </c>
      <c r="I822" s="3">
        <v>4.1000000000000003E-3</v>
      </c>
      <c r="J822" s="5">
        <f t="shared" si="48"/>
        <v>-9.9999999999999395E-5</v>
      </c>
      <c r="K822" s="10">
        <v>1.83E-2</v>
      </c>
      <c r="L822" s="10">
        <v>1.84E-2</v>
      </c>
      <c r="M822" s="5">
        <f t="shared" si="49"/>
        <v>4.2144900000000004E-3</v>
      </c>
      <c r="N822" s="10">
        <v>0.2303</v>
      </c>
      <c r="O822" s="3">
        <v>9.7000000000000003E-3</v>
      </c>
      <c r="P822" s="3">
        <v>2.35E-2</v>
      </c>
      <c r="Q822" s="3">
        <v>-5.1999999999999998E-3</v>
      </c>
      <c r="R822" s="3">
        <f t="shared" si="50"/>
        <v>2.5010632108662872E-2</v>
      </c>
      <c r="S822" s="3">
        <f t="shared" si="51"/>
        <v>1.3667012081236543</v>
      </c>
      <c r="T822" s="25">
        <v>2.2000000000000001E-3</v>
      </c>
      <c r="U822" s="25">
        <v>2.0999999999999999E-3</v>
      </c>
      <c r="V822" s="25">
        <v>1E-4</v>
      </c>
      <c r="W822" s="31">
        <v>1907.076</v>
      </c>
      <c r="X822" s="31">
        <v>1550.04</v>
      </c>
      <c r="Y822" s="31">
        <v>805.79499999999996</v>
      </c>
      <c r="Z822" s="27">
        <v>34.828499999999998</v>
      </c>
      <c r="AA822" s="27">
        <v>28.525300000000001</v>
      </c>
      <c r="AB822" s="27">
        <v>-4.1856999999999998</v>
      </c>
    </row>
    <row r="823" spans="1:28" ht="12" customHeight="1" x14ac:dyDescent="0.2">
      <c r="A823" s="2" t="s">
        <v>803</v>
      </c>
      <c r="B823" s="2" t="s">
        <v>2305</v>
      </c>
      <c r="C823" s="2" t="s">
        <v>3807</v>
      </c>
      <c r="D823" s="2" t="s">
        <v>5308</v>
      </c>
      <c r="E823" s="2" t="s">
        <v>6810</v>
      </c>
      <c r="F823" s="21">
        <v>822</v>
      </c>
      <c r="G823" s="21">
        <v>499</v>
      </c>
      <c r="H823" s="22">
        <v>610</v>
      </c>
      <c r="I823" s="3">
        <v>4.1000000000000003E-3</v>
      </c>
      <c r="J823" s="5">
        <f t="shared" si="48"/>
        <v>1.1000000000000003E-3</v>
      </c>
      <c r="K823" s="10">
        <v>2.58E-2</v>
      </c>
      <c r="L823" s="10">
        <v>2.47E-2</v>
      </c>
      <c r="M823" s="5">
        <f t="shared" si="49"/>
        <v>2.99796E-3</v>
      </c>
      <c r="N823" s="10">
        <v>0.1162</v>
      </c>
      <c r="O823" s="3">
        <v>7.4000000000000003E-3</v>
      </c>
      <c r="P823" s="3">
        <v>1.6799999999999999E-2</v>
      </c>
      <c r="Q823" s="3">
        <v>8.9999999999999993E-3</v>
      </c>
      <c r="R823" s="3">
        <f t="shared" si="50"/>
        <v>2.0167092433768886E-2</v>
      </c>
      <c r="S823" s="3">
        <f t="shared" si="51"/>
        <v>0.78167024937088703</v>
      </c>
      <c r="T823" s="25">
        <v>5.0000000000000001E-4</v>
      </c>
      <c r="U823" s="25">
        <v>4.4000000000000003E-3</v>
      </c>
      <c r="V823" s="25">
        <v>-3.8999999999999998E-3</v>
      </c>
      <c r="W823" s="31">
        <v>242.84700000000001</v>
      </c>
      <c r="X823" s="31">
        <v>217.56899999999999</v>
      </c>
      <c r="Y823" s="31">
        <v>136.303</v>
      </c>
      <c r="Z823" s="27">
        <v>6.2624000000000004</v>
      </c>
      <c r="AA823" s="27">
        <v>5.3783000000000003</v>
      </c>
      <c r="AB823" s="27">
        <v>1.2255</v>
      </c>
    </row>
    <row r="824" spans="1:28" ht="12" customHeight="1" x14ac:dyDescent="0.2">
      <c r="A824" s="2" t="s">
        <v>1399</v>
      </c>
      <c r="B824" s="2" t="s">
        <v>2901</v>
      </c>
      <c r="C824" s="2" t="s">
        <v>4403</v>
      </c>
      <c r="D824" s="2" t="s">
        <v>5904</v>
      </c>
      <c r="E824" s="2" t="s">
        <v>7406</v>
      </c>
      <c r="F824" s="21">
        <v>823</v>
      </c>
      <c r="G824" s="21">
        <v>1470</v>
      </c>
      <c r="H824" s="22">
        <v>1401</v>
      </c>
      <c r="I824" s="3">
        <v>4.1000000000000003E-3</v>
      </c>
      <c r="J824" s="5">
        <f t="shared" si="48"/>
        <v>3.7400000000000003E-2</v>
      </c>
      <c r="K824" s="10">
        <v>-8.5199999999999998E-2</v>
      </c>
      <c r="L824" s="10">
        <v>-0.1226</v>
      </c>
      <c r="M824" s="5">
        <f t="shared" si="49"/>
        <v>-3.3372840000000001E-2</v>
      </c>
      <c r="N824" s="10">
        <v>0.39169999999999999</v>
      </c>
      <c r="O824" s="3">
        <v>-3.6600000000000001E-2</v>
      </c>
      <c r="P824" s="3">
        <v>-0.1009</v>
      </c>
      <c r="Q824" s="3">
        <v>1.5699999999999999E-2</v>
      </c>
      <c r="R824" s="3">
        <f t="shared" si="50"/>
        <v>-8.2283208775700042E-2</v>
      </c>
      <c r="S824" s="3">
        <f t="shared" si="51"/>
        <v>0.96576536121713663</v>
      </c>
      <c r="T824" s="25">
        <v>4.3200000000000002E-2</v>
      </c>
      <c r="U824" s="25">
        <v>8.7400000000000005E-2</v>
      </c>
      <c r="V824" s="25">
        <v>-4.4200000000000003E-2</v>
      </c>
      <c r="W824" s="31">
        <v>367.72</v>
      </c>
      <c r="X824" s="31">
        <v>264.23200000000003</v>
      </c>
      <c r="Y824" s="31">
        <v>187.06200000000001</v>
      </c>
      <c r="Z824" s="27">
        <v>-31.3293</v>
      </c>
      <c r="AA824" s="27">
        <v>-32.401800000000001</v>
      </c>
      <c r="AB824" s="27">
        <v>2.9296000000000002</v>
      </c>
    </row>
    <row r="825" spans="1:28" ht="12" customHeight="1" x14ac:dyDescent="0.2">
      <c r="A825" s="2" t="s">
        <v>904</v>
      </c>
      <c r="B825" s="2" t="s">
        <v>2406</v>
      </c>
      <c r="C825" s="2" t="s">
        <v>3908</v>
      </c>
      <c r="D825" s="2" t="s">
        <v>5409</v>
      </c>
      <c r="E825" s="2" t="s">
        <v>6911</v>
      </c>
      <c r="F825" s="21">
        <v>824</v>
      </c>
      <c r="G825" s="21">
        <v>1125</v>
      </c>
      <c r="H825" s="22">
        <v>1085</v>
      </c>
      <c r="I825" s="3">
        <v>4.1000000000000003E-3</v>
      </c>
      <c r="J825" s="5">
        <f t="shared" si="48"/>
        <v>6.7000000000000011E-3</v>
      </c>
      <c r="K825" s="10">
        <v>-5.7999999999999996E-3</v>
      </c>
      <c r="L825" s="10">
        <v>-1.2500000000000001E-2</v>
      </c>
      <c r="M825" s="5">
        <f t="shared" si="49"/>
        <v>-2.6024599999999996E-3</v>
      </c>
      <c r="N825" s="10">
        <v>0.44869999999999999</v>
      </c>
      <c r="O825" s="3">
        <v>-3.0000000000000001E-3</v>
      </c>
      <c r="P825" s="3">
        <v>-1.32E-2</v>
      </c>
      <c r="Q825" s="3">
        <v>7.4000000000000003E-3</v>
      </c>
      <c r="R825" s="3">
        <f t="shared" si="50"/>
        <v>-2.0153294233468916E-3</v>
      </c>
      <c r="S825" s="3">
        <f t="shared" si="51"/>
        <v>0.34747059023222271</v>
      </c>
      <c r="T825" s="25">
        <v>-4.0000000000000002E-4</v>
      </c>
      <c r="U825" s="25">
        <v>-5.9999999999999995E-4</v>
      </c>
      <c r="V825" s="25">
        <v>2.0000000000000001E-4</v>
      </c>
      <c r="W825" s="31">
        <v>1349.5429999999999</v>
      </c>
      <c r="X825" s="31">
        <v>931.52300000000002</v>
      </c>
      <c r="Y825" s="31">
        <v>1001.538</v>
      </c>
      <c r="Z825" s="27">
        <v>-7.8441000000000001</v>
      </c>
      <c r="AA825" s="27">
        <v>-11.667899999999999</v>
      </c>
      <c r="AB825" s="27">
        <v>7.4071999999999996</v>
      </c>
    </row>
    <row r="826" spans="1:28" ht="12" customHeight="1" x14ac:dyDescent="0.2">
      <c r="A826" s="2" t="s">
        <v>1354</v>
      </c>
      <c r="B826" s="2" t="s">
        <v>2856</v>
      </c>
      <c r="C826" s="2" t="s">
        <v>4358</v>
      </c>
      <c r="D826" s="2" t="s">
        <v>5859</v>
      </c>
      <c r="E826" s="2" t="s">
        <v>7361</v>
      </c>
      <c r="F826" s="21">
        <v>825</v>
      </c>
      <c r="G826" s="21">
        <v>439</v>
      </c>
      <c r="H826" s="22">
        <v>682</v>
      </c>
      <c r="I826" s="3">
        <v>4.0000000000000001E-3</v>
      </c>
      <c r="J826" s="5">
        <f t="shared" si="48"/>
        <v>5.9999999999999984E-4</v>
      </c>
      <c r="K826" s="10">
        <v>2.0500000000000001E-2</v>
      </c>
      <c r="L826" s="10">
        <v>1.9900000000000001E-2</v>
      </c>
      <c r="M826" s="5">
        <f t="shared" si="49"/>
        <v>3.3271500000000001E-3</v>
      </c>
      <c r="N826" s="10">
        <v>0.1623</v>
      </c>
      <c r="O826" s="3">
        <v>8.8000000000000005E-3</v>
      </c>
      <c r="P826" s="3">
        <v>3.32E-2</v>
      </c>
      <c r="Q826" s="3">
        <v>-1.2699999999999999E-2</v>
      </c>
      <c r="R826" s="3">
        <f t="shared" si="50"/>
        <v>1.0613242568499028E-2</v>
      </c>
      <c r="S826" s="3">
        <f t="shared" si="51"/>
        <v>0.51771914968287935</v>
      </c>
      <c r="T826" s="25">
        <v>-1.1999999999999999E-3</v>
      </c>
      <c r="U826" s="25">
        <v>3.0000000000000001E-3</v>
      </c>
      <c r="V826" s="25">
        <v>-4.1999999999999997E-3</v>
      </c>
      <c r="W826" s="31">
        <v>2283.3690000000001</v>
      </c>
      <c r="X826" s="31">
        <v>1964.462</v>
      </c>
      <c r="Y826" s="31">
        <v>1504.4739999999999</v>
      </c>
      <c r="Z826" s="27">
        <v>46.858899999999998</v>
      </c>
      <c r="AA826" s="27">
        <v>39.021900000000002</v>
      </c>
      <c r="AB826" s="27">
        <v>-19.139800000000001</v>
      </c>
    </row>
    <row r="827" spans="1:28" ht="12" customHeight="1" x14ac:dyDescent="0.2">
      <c r="A827" s="2" t="s">
        <v>244</v>
      </c>
      <c r="B827" s="2" t="s">
        <v>1745</v>
      </c>
      <c r="C827" s="2" t="s">
        <v>3247</v>
      </c>
      <c r="D827" s="2" t="s">
        <v>4748</v>
      </c>
      <c r="E827" s="2" t="s">
        <v>6250</v>
      </c>
      <c r="F827" s="21">
        <v>826</v>
      </c>
      <c r="G827" s="21">
        <v>359</v>
      </c>
      <c r="H827" s="22">
        <v>583</v>
      </c>
      <c r="I827" s="3">
        <v>4.0000000000000001E-3</v>
      </c>
      <c r="J827" s="5">
        <f t="shared" si="48"/>
        <v>-1.04E-2</v>
      </c>
      <c r="K827" s="10">
        <v>2.76E-2</v>
      </c>
      <c r="L827" s="10">
        <v>3.7999999999999999E-2</v>
      </c>
      <c r="M827" s="5">
        <f t="shared" si="49"/>
        <v>1.4371320000000002E-2</v>
      </c>
      <c r="N827" s="10">
        <v>0.52070000000000005</v>
      </c>
      <c r="O827" s="3">
        <v>1.0999999999999999E-2</v>
      </c>
      <c r="P827" s="3">
        <v>3.1399999999999997E-2</v>
      </c>
      <c r="Q827" s="3">
        <v>-3.8E-3</v>
      </c>
      <c r="R827" s="3">
        <f t="shared" si="50"/>
        <v>2.3766536259000957E-2</v>
      </c>
      <c r="S827" s="3">
        <f t="shared" si="51"/>
        <v>0.86110638619568691</v>
      </c>
      <c r="T827" s="25">
        <v>-3.3E-3</v>
      </c>
      <c r="U827" s="25">
        <v>2.3999999999999998E-3</v>
      </c>
      <c r="V827" s="25">
        <v>-5.7000000000000002E-3</v>
      </c>
      <c r="W827" s="31">
        <v>1181.6759999999999</v>
      </c>
      <c r="X827" s="31">
        <v>777.04300000000001</v>
      </c>
      <c r="Y827" s="31">
        <v>634.93200000000002</v>
      </c>
      <c r="Z827" s="27">
        <v>32.620199999999997</v>
      </c>
      <c r="AA827" s="27">
        <v>29.490100000000002</v>
      </c>
      <c r="AB827" s="27">
        <v>-2.4041000000000001</v>
      </c>
    </row>
    <row r="828" spans="1:28" ht="12" customHeight="1" x14ac:dyDescent="0.2">
      <c r="A828" s="2" t="s">
        <v>74</v>
      </c>
      <c r="B828" s="2" t="s">
        <v>1575</v>
      </c>
      <c r="C828" s="2" t="s">
        <v>3077</v>
      </c>
      <c r="D828" s="2" t="s">
        <v>4578</v>
      </c>
      <c r="E828" s="2" t="s">
        <v>6080</v>
      </c>
      <c r="F828" s="21">
        <v>827</v>
      </c>
      <c r="G828" s="21">
        <v>685</v>
      </c>
      <c r="H828" s="22">
        <v>1015</v>
      </c>
      <c r="I828" s="3">
        <v>3.8999999999999998E-3</v>
      </c>
      <c r="J828" s="5">
        <f t="shared" si="48"/>
        <v>3.8999999999999998E-3</v>
      </c>
      <c r="K828" s="10">
        <v>-5.9999999999999995E-4</v>
      </c>
      <c r="L828" s="10">
        <v>-4.4999999999999997E-3</v>
      </c>
      <c r="M828" s="5">
        <f t="shared" si="49"/>
        <v>-1.4219999999999998E-5</v>
      </c>
      <c r="N828" s="10">
        <v>2.3699999999999999E-2</v>
      </c>
      <c r="O828" s="3">
        <v>3.8E-3</v>
      </c>
      <c r="P828" s="3">
        <v>1.9E-2</v>
      </c>
      <c r="Q828" s="3">
        <v>-1.9599999999999999E-2</v>
      </c>
      <c r="R828" s="3">
        <f t="shared" si="50"/>
        <v>-9.9334212557417825E-6</v>
      </c>
      <c r="S828" s="3">
        <f t="shared" si="51"/>
        <v>1.6555702092902972E-2</v>
      </c>
      <c r="T828" s="25">
        <v>-5.9999999999999995E-4</v>
      </c>
      <c r="U828" s="25">
        <v>4.7999999999999996E-3</v>
      </c>
      <c r="V828" s="25">
        <v>-5.4000000000000003E-3</v>
      </c>
      <c r="W828" s="31">
        <v>2170.5659999999998</v>
      </c>
      <c r="X828" s="31">
        <v>2120.4140000000002</v>
      </c>
      <c r="Y828" s="31">
        <v>2135.2159999999999</v>
      </c>
      <c r="Z828" s="27">
        <v>-1.214</v>
      </c>
      <c r="AA828" s="27">
        <v>-9.4939999999999998</v>
      </c>
      <c r="AB828" s="27">
        <v>-41.883000000000003</v>
      </c>
    </row>
    <row r="829" spans="1:28" ht="12" customHeight="1" x14ac:dyDescent="0.2">
      <c r="A829" s="2" t="s">
        <v>807</v>
      </c>
      <c r="B829" s="2" t="s">
        <v>2309</v>
      </c>
      <c r="C829" s="2" t="s">
        <v>3811</v>
      </c>
      <c r="D829" s="2" t="s">
        <v>5312</v>
      </c>
      <c r="E829" s="2" t="s">
        <v>6814</v>
      </c>
      <c r="F829" s="21">
        <v>828</v>
      </c>
      <c r="G829" s="21">
        <v>412</v>
      </c>
      <c r="H829" s="22">
        <v>637</v>
      </c>
      <c r="I829" s="3">
        <v>3.8999999999999998E-3</v>
      </c>
      <c r="J829" s="5">
        <f t="shared" si="48"/>
        <v>2.700000000000001E-3</v>
      </c>
      <c r="K829" s="10">
        <v>2.41E-2</v>
      </c>
      <c r="L829" s="10">
        <v>2.1399999999999999E-2</v>
      </c>
      <c r="M829" s="5">
        <f t="shared" si="49"/>
        <v>1.2290999999999999E-3</v>
      </c>
      <c r="N829" s="10">
        <v>5.0999999999999997E-2</v>
      </c>
      <c r="O829" s="3">
        <v>9.4999999999999998E-3</v>
      </c>
      <c r="P829" s="3">
        <v>7.4000000000000003E-3</v>
      </c>
      <c r="Q829" s="3">
        <v>1.67E-2</v>
      </c>
      <c r="R829" s="3">
        <f t="shared" si="50"/>
        <v>3.9998304474926916E-2</v>
      </c>
      <c r="S829" s="3">
        <f t="shared" si="51"/>
        <v>1.659680683606926</v>
      </c>
      <c r="T829" s="25">
        <v>2.2000000000000001E-3</v>
      </c>
      <c r="U829" s="25">
        <v>2.5000000000000001E-3</v>
      </c>
      <c r="V829" s="25">
        <v>-2.9999999999999997E-4</v>
      </c>
      <c r="W829" s="31">
        <v>47310.400000000001</v>
      </c>
      <c r="X829" s="31">
        <v>45013.3</v>
      </c>
      <c r="Y829" s="31">
        <v>17788</v>
      </c>
      <c r="Z829" s="27">
        <v>1141.2351000000001</v>
      </c>
      <c r="AA829" s="27">
        <v>964.26869999999997</v>
      </c>
      <c r="AB829" s="27">
        <v>297.75709999999998</v>
      </c>
    </row>
    <row r="830" spans="1:28" ht="12" customHeight="1" x14ac:dyDescent="0.2">
      <c r="A830" s="2" t="s">
        <v>1035</v>
      </c>
      <c r="B830" s="2" t="s">
        <v>2537</v>
      </c>
      <c r="C830" s="2" t="s">
        <v>4039</v>
      </c>
      <c r="D830" s="2" t="s">
        <v>5540</v>
      </c>
      <c r="E830" s="2" t="s">
        <v>7042</v>
      </c>
      <c r="F830" s="21">
        <v>829</v>
      </c>
      <c r="G830" s="21">
        <v>645</v>
      </c>
      <c r="H830" s="22">
        <v>1069</v>
      </c>
      <c r="I830" s="3">
        <v>3.8999999999999998E-3</v>
      </c>
      <c r="J830" s="5">
        <f t="shared" si="48"/>
        <v>4.1000000000000003E-3</v>
      </c>
      <c r="K830" s="10">
        <v>-4.1000000000000003E-3</v>
      </c>
      <c r="L830" s="10">
        <v>-8.2000000000000007E-3</v>
      </c>
      <c r="M830" s="5">
        <f t="shared" si="49"/>
        <v>-2.8577000000000002E-4</v>
      </c>
      <c r="N830" s="10">
        <v>6.9699999999999998E-2</v>
      </c>
      <c r="O830" s="3">
        <v>4.3E-3</v>
      </c>
      <c r="P830" s="3">
        <v>2.3E-2</v>
      </c>
      <c r="Q830" s="3">
        <v>-2.7099999999999999E-2</v>
      </c>
      <c r="R830" s="3">
        <f t="shared" si="50"/>
        <v>-1.3752904150626786E-3</v>
      </c>
      <c r="S830" s="3">
        <f t="shared" si="51"/>
        <v>0.33543668660065329</v>
      </c>
      <c r="T830" s="25">
        <v>6.9999999999999999E-4</v>
      </c>
      <c r="U830" s="25">
        <v>2.8E-3</v>
      </c>
      <c r="V830" s="25">
        <v>-2.0999999999999999E-3</v>
      </c>
      <c r="W830" s="31">
        <v>1534.3620000000001</v>
      </c>
      <c r="X830" s="31">
        <v>1434.3920000000001</v>
      </c>
      <c r="Y830" s="31">
        <v>1148.9590000000001</v>
      </c>
      <c r="Z830" s="27">
        <v>-6.2583000000000002</v>
      </c>
      <c r="AA830" s="27">
        <v>-11.781700000000001</v>
      </c>
      <c r="AB830" s="27">
        <v>-31.148499999999999</v>
      </c>
    </row>
    <row r="831" spans="1:28" ht="12" customHeight="1" x14ac:dyDescent="0.2">
      <c r="A831" s="2" t="s">
        <v>58</v>
      </c>
      <c r="B831" s="2" t="s">
        <v>1559</v>
      </c>
      <c r="C831" s="2" t="s">
        <v>3061</v>
      </c>
      <c r="D831" s="2" t="s">
        <v>4562</v>
      </c>
      <c r="E831" s="2" t="s">
        <v>6064</v>
      </c>
      <c r="F831" s="21">
        <v>830</v>
      </c>
      <c r="G831" s="21">
        <v>778</v>
      </c>
      <c r="H831" s="22">
        <v>576</v>
      </c>
      <c r="I831" s="3">
        <v>3.8999999999999998E-3</v>
      </c>
      <c r="J831" s="5">
        <f t="shared" si="48"/>
        <v>1.2999999999999991E-3</v>
      </c>
      <c r="K831" s="10">
        <v>2.8299999999999999E-2</v>
      </c>
      <c r="L831" s="10">
        <v>2.7E-2</v>
      </c>
      <c r="M831" s="5">
        <f t="shared" si="49"/>
        <v>2.6262399999999997E-3</v>
      </c>
      <c r="N831" s="10">
        <v>9.2799999999999994E-2</v>
      </c>
      <c r="O831" s="3">
        <v>2.3999999999999998E-3</v>
      </c>
      <c r="P831" s="3">
        <v>6.8999999999999999E-3</v>
      </c>
      <c r="Q831" s="3">
        <v>2.1399999999999999E-2</v>
      </c>
      <c r="R831" s="3">
        <f t="shared" si="50"/>
        <v>5.0479503145535757E-3</v>
      </c>
      <c r="S831" s="3">
        <f t="shared" si="51"/>
        <v>0.17837280263440197</v>
      </c>
      <c r="T831" s="25">
        <v>-1.5E-3</v>
      </c>
      <c r="U831" s="25">
        <v>-4.0000000000000002E-4</v>
      </c>
      <c r="V831" s="25">
        <v>-1.1000000000000001E-3</v>
      </c>
      <c r="W831" s="31">
        <v>2345.2930000000001</v>
      </c>
      <c r="X831" s="31">
        <v>2146.0590000000002</v>
      </c>
      <c r="Y831" s="31">
        <v>1990.2809999999999</v>
      </c>
      <c r="Z831" s="27">
        <v>66.396000000000001</v>
      </c>
      <c r="AA831" s="27">
        <v>58.03</v>
      </c>
      <c r="AB831" s="27">
        <v>42.617400000000004</v>
      </c>
    </row>
    <row r="832" spans="1:28" ht="12" customHeight="1" x14ac:dyDescent="0.2">
      <c r="A832" s="2" t="s">
        <v>1205</v>
      </c>
      <c r="B832" s="2" t="s">
        <v>2707</v>
      </c>
      <c r="C832" s="2" t="s">
        <v>4209</v>
      </c>
      <c r="D832" s="2" t="s">
        <v>5710</v>
      </c>
      <c r="E832" s="2" t="s">
        <v>7212</v>
      </c>
      <c r="F832" s="21">
        <v>831</v>
      </c>
      <c r="G832" s="21">
        <v>557</v>
      </c>
      <c r="H832" s="22">
        <v>813</v>
      </c>
      <c r="I832" s="3">
        <v>3.8E-3</v>
      </c>
      <c r="J832" s="5">
        <f t="shared" si="48"/>
        <v>5.9999999999999984E-4</v>
      </c>
      <c r="K832" s="10">
        <v>1.21E-2</v>
      </c>
      <c r="L832" s="10">
        <v>1.15E-2</v>
      </c>
      <c r="M832" s="5">
        <f t="shared" si="49"/>
        <v>3.2912000000000002E-3</v>
      </c>
      <c r="N832" s="10">
        <v>0.27200000000000002</v>
      </c>
      <c r="O832" s="3">
        <v>6.0000000000000001E-3</v>
      </c>
      <c r="P832" s="3">
        <v>2.1499999999999998E-2</v>
      </c>
      <c r="Q832" s="3">
        <v>-9.4000000000000004E-3</v>
      </c>
      <c r="R832" s="3">
        <f t="shared" si="50"/>
        <v>8.6152139461172714E-3</v>
      </c>
      <c r="S832" s="3">
        <f t="shared" si="51"/>
        <v>0.7120011525716754</v>
      </c>
      <c r="T832" s="25">
        <v>-1.5E-3</v>
      </c>
      <c r="U832" s="25">
        <v>2.3E-3</v>
      </c>
      <c r="V832" s="25">
        <v>-3.8E-3</v>
      </c>
      <c r="W832" s="31">
        <v>1188.3</v>
      </c>
      <c r="X832" s="31">
        <v>934.2</v>
      </c>
      <c r="Y832" s="31">
        <v>694.1</v>
      </c>
      <c r="Z832" s="27">
        <v>14.3306</v>
      </c>
      <c r="AA832" s="27">
        <v>10.7545</v>
      </c>
      <c r="AB832" s="27">
        <v>-6.5225</v>
      </c>
    </row>
    <row r="833" spans="1:28" ht="12" customHeight="1" x14ac:dyDescent="0.2">
      <c r="A833" s="2" t="s">
        <v>148</v>
      </c>
      <c r="B833" s="2" t="s">
        <v>1649</v>
      </c>
      <c r="C833" s="2" t="s">
        <v>3151</v>
      </c>
      <c r="D833" s="2" t="s">
        <v>4652</v>
      </c>
      <c r="E833" s="2" t="s">
        <v>6154</v>
      </c>
      <c r="F833" s="21">
        <v>832</v>
      </c>
      <c r="G833" s="21">
        <v>726</v>
      </c>
      <c r="H833" s="22">
        <v>822</v>
      </c>
      <c r="I833" s="3">
        <v>3.8E-3</v>
      </c>
      <c r="J833" s="5">
        <f t="shared" si="48"/>
        <v>2.8999999999999998E-3</v>
      </c>
      <c r="K833" s="10">
        <v>1.17E-2</v>
      </c>
      <c r="L833" s="10">
        <v>8.8000000000000005E-3</v>
      </c>
      <c r="M833" s="5">
        <f t="shared" si="49"/>
        <v>9.6408000000000008E-4</v>
      </c>
      <c r="N833" s="10">
        <v>8.2400000000000001E-2</v>
      </c>
      <c r="O833" s="3">
        <v>3.2000000000000002E-3</v>
      </c>
      <c r="P833" s="3">
        <v>1.3599999999999999E-2</v>
      </c>
      <c r="Q833" s="3">
        <v>-1.9E-3</v>
      </c>
      <c r="R833" s="3">
        <f t="shared" si="50"/>
        <v>2.5093571328963882E-3</v>
      </c>
      <c r="S833" s="3">
        <f t="shared" si="51"/>
        <v>0.21447496862362292</v>
      </c>
      <c r="T833" s="25">
        <v>-1.1999999999999999E-3</v>
      </c>
      <c r="U833" s="25">
        <v>1.2999999999999999E-3</v>
      </c>
      <c r="V833" s="25">
        <v>-2.5000000000000001E-3</v>
      </c>
      <c r="W833" s="31">
        <v>8709</v>
      </c>
      <c r="X833" s="31">
        <v>8046</v>
      </c>
      <c r="Y833" s="31">
        <v>7171</v>
      </c>
      <c r="Z833" s="27">
        <v>101.5445</v>
      </c>
      <c r="AA833" s="27">
        <v>70.859300000000005</v>
      </c>
      <c r="AB833" s="27">
        <v>-13.5456</v>
      </c>
    </row>
    <row r="834" spans="1:28" ht="12" customHeight="1" x14ac:dyDescent="0.2">
      <c r="A834" s="2" t="s">
        <v>670</v>
      </c>
      <c r="B834" s="2" t="s">
        <v>2172</v>
      </c>
      <c r="C834" s="2" t="s">
        <v>3674</v>
      </c>
      <c r="D834" s="2" t="s">
        <v>5175</v>
      </c>
      <c r="E834" s="2" t="s">
        <v>6677</v>
      </c>
      <c r="F834" s="21">
        <v>833</v>
      </c>
      <c r="G834" s="21">
        <v>995</v>
      </c>
      <c r="H834" s="22">
        <v>975</v>
      </c>
      <c r="I834" s="3">
        <v>3.8E-3</v>
      </c>
      <c r="J834" s="5">
        <f t="shared" ref="J834:J897" si="52">K834-L834</f>
        <v>3.5000000000000001E-3</v>
      </c>
      <c r="K834" s="10">
        <v>2.7000000000000001E-3</v>
      </c>
      <c r="L834" s="10">
        <v>-8.0000000000000004E-4</v>
      </c>
      <c r="M834" s="5">
        <f t="shared" ref="M834:M897" si="53">N834*K834</f>
        <v>2.9807999999999999E-4</v>
      </c>
      <c r="N834" s="10">
        <v>0.1104</v>
      </c>
      <c r="O834" s="3">
        <v>-4.0000000000000002E-4</v>
      </c>
      <c r="P834" s="3">
        <v>-2.3E-3</v>
      </c>
      <c r="Q834" s="3">
        <v>5.0000000000000001E-3</v>
      </c>
      <c r="R834" s="3">
        <f t="shared" ref="R834:R897" si="54">S834*K834</f>
        <v>5.6443809032484657E-4</v>
      </c>
      <c r="S834" s="3">
        <f t="shared" si="51"/>
        <v>0.20905114456475796</v>
      </c>
      <c r="T834" s="25">
        <v>-5.0000000000000001E-4</v>
      </c>
      <c r="U834" s="25">
        <v>1E-3</v>
      </c>
      <c r="V834" s="25">
        <v>-1.5E-3</v>
      </c>
      <c r="W834" s="31">
        <v>22030</v>
      </c>
      <c r="X834" s="31">
        <v>19839.599999999999</v>
      </c>
      <c r="Y834" s="31">
        <v>18220.900000000001</v>
      </c>
      <c r="Z834" s="27">
        <v>58.784700000000001</v>
      </c>
      <c r="AA834" s="27">
        <v>-16.0487</v>
      </c>
      <c r="AB834" s="27">
        <v>91.341099999999997</v>
      </c>
    </row>
    <row r="835" spans="1:28" ht="12" customHeight="1" x14ac:dyDescent="0.2">
      <c r="A835" s="2" t="s">
        <v>1335</v>
      </c>
      <c r="B835" s="2" t="s">
        <v>2837</v>
      </c>
      <c r="C835" s="2" t="s">
        <v>4339</v>
      </c>
      <c r="D835" s="2" t="s">
        <v>5840</v>
      </c>
      <c r="E835" s="2" t="s">
        <v>7342</v>
      </c>
      <c r="F835" s="21">
        <v>834</v>
      </c>
      <c r="G835" s="21">
        <v>739</v>
      </c>
      <c r="H835" s="22">
        <v>904</v>
      </c>
      <c r="I835" s="3">
        <v>3.7000000000000002E-3</v>
      </c>
      <c r="J835" s="5">
        <f t="shared" si="52"/>
        <v>3.5999999999999999E-3</v>
      </c>
      <c r="K835" s="10">
        <v>6.3E-3</v>
      </c>
      <c r="L835" s="10">
        <v>2.7000000000000001E-3</v>
      </c>
      <c r="M835" s="5">
        <f t="shared" si="53"/>
        <v>1.1025000000000001E-4</v>
      </c>
      <c r="N835" s="10">
        <v>1.7500000000000002E-2</v>
      </c>
      <c r="O835" s="3">
        <v>3.0000000000000001E-3</v>
      </c>
      <c r="P835" s="3">
        <v>1.38E-2</v>
      </c>
      <c r="Q835" s="3">
        <v>-7.4999999999999997E-3</v>
      </c>
      <c r="R835" s="3">
        <f t="shared" si="54"/>
        <v>1.3322805632969136E-3</v>
      </c>
      <c r="S835" s="3">
        <f t="shared" ref="S835:S898" si="55">(W835-Y835)/Y835</f>
        <v>0.21147310528522439</v>
      </c>
      <c r="T835" s="25">
        <v>8.9999999999999998E-4</v>
      </c>
      <c r="U835" s="25">
        <v>4.0000000000000001E-3</v>
      </c>
      <c r="V835" s="25">
        <v>-3.0999999999999999E-3</v>
      </c>
      <c r="W835" s="31">
        <v>736.82399999999996</v>
      </c>
      <c r="X835" s="31">
        <v>724.18</v>
      </c>
      <c r="Y835" s="31">
        <v>608.20500000000004</v>
      </c>
      <c r="Z835" s="27">
        <v>4.6482999999999999</v>
      </c>
      <c r="AA835" s="27">
        <v>1.9843999999999999</v>
      </c>
      <c r="AB835" s="27">
        <v>-4.5743</v>
      </c>
    </row>
    <row r="836" spans="1:28" ht="12" customHeight="1" x14ac:dyDescent="0.2">
      <c r="A836" s="2" t="s">
        <v>283</v>
      </c>
      <c r="B836" s="2" t="s">
        <v>1784</v>
      </c>
      <c r="C836" s="2" t="s">
        <v>3286</v>
      </c>
      <c r="D836" s="2" t="s">
        <v>4787</v>
      </c>
      <c r="E836" s="2" t="s">
        <v>6289</v>
      </c>
      <c r="F836" s="21">
        <v>835</v>
      </c>
      <c r="G836" s="21">
        <v>899</v>
      </c>
      <c r="H836" s="22">
        <v>941</v>
      </c>
      <c r="I836" s="3">
        <v>3.7000000000000002E-3</v>
      </c>
      <c r="J836" s="5">
        <f t="shared" si="52"/>
        <v>2.7000000000000001E-3</v>
      </c>
      <c r="K836" s="10">
        <v>4.5999999999999999E-3</v>
      </c>
      <c r="L836" s="10">
        <v>1.9E-3</v>
      </c>
      <c r="M836" s="5">
        <f t="shared" si="53"/>
        <v>9.2091999999999999E-4</v>
      </c>
      <c r="N836" s="10">
        <v>0.20019999999999999</v>
      </c>
      <c r="O836" s="3">
        <v>5.9999999999999995E-4</v>
      </c>
      <c r="P836" s="3">
        <v>2E-3</v>
      </c>
      <c r="Q836" s="3">
        <v>2.5999999999999999E-3</v>
      </c>
      <c r="R836" s="3">
        <f t="shared" si="54"/>
        <v>7.7551073722876543E-4</v>
      </c>
      <c r="S836" s="3">
        <f t="shared" si="55"/>
        <v>0.16858929070190554</v>
      </c>
      <c r="T836" s="25">
        <v>-2.9999999999999997E-4</v>
      </c>
      <c r="U836" s="25">
        <v>1.6000000000000001E-3</v>
      </c>
      <c r="V836" s="25">
        <v>-1.9E-3</v>
      </c>
      <c r="W836" s="31">
        <v>5886.7370000000001</v>
      </c>
      <c r="X836" s="31">
        <v>4904.9840000000004</v>
      </c>
      <c r="Y836" s="31">
        <v>5037.473</v>
      </c>
      <c r="Z836" s="27">
        <v>27.349299999999999</v>
      </c>
      <c r="AA836" s="27">
        <v>9.2209000000000003</v>
      </c>
      <c r="AB836" s="27">
        <v>13.2807</v>
      </c>
    </row>
    <row r="837" spans="1:28" ht="12" customHeight="1" x14ac:dyDescent="0.2">
      <c r="A837" s="2" t="s">
        <v>942</v>
      </c>
      <c r="B837" s="2" t="s">
        <v>2444</v>
      </c>
      <c r="C837" s="2" t="s">
        <v>3946</v>
      </c>
      <c r="D837" s="2" t="s">
        <v>5447</v>
      </c>
      <c r="E837" s="2" t="s">
        <v>6949</v>
      </c>
      <c r="F837" s="21">
        <v>836</v>
      </c>
      <c r="G837" s="21">
        <v>891</v>
      </c>
      <c r="H837" s="22">
        <v>1014</v>
      </c>
      <c r="I837" s="3">
        <v>3.7000000000000002E-3</v>
      </c>
      <c r="J837" s="5">
        <f t="shared" si="52"/>
        <v>3.7000000000000002E-3</v>
      </c>
      <c r="K837" s="10">
        <v>-4.0000000000000002E-4</v>
      </c>
      <c r="L837" s="10">
        <v>-4.1000000000000003E-3</v>
      </c>
      <c r="M837" s="5">
        <f t="shared" si="53"/>
        <v>-2.5319999999999998E-5</v>
      </c>
      <c r="N837" s="10">
        <v>6.3299999999999995E-2</v>
      </c>
      <c r="O837" s="3">
        <v>6.9999999999999999E-4</v>
      </c>
      <c r="P837" s="3">
        <v>3.7000000000000002E-3</v>
      </c>
      <c r="Q837" s="3">
        <v>-4.1000000000000003E-3</v>
      </c>
      <c r="R837" s="3">
        <f t="shared" si="54"/>
        <v>-1.3323006409736755E-4</v>
      </c>
      <c r="S837" s="3">
        <f t="shared" si="55"/>
        <v>0.33307516024341888</v>
      </c>
      <c r="T837" s="25">
        <v>-8.0000000000000004E-4</v>
      </c>
      <c r="U837" s="25">
        <v>5.0000000000000001E-4</v>
      </c>
      <c r="V837" s="25">
        <v>-1.2999999999999999E-3</v>
      </c>
      <c r="W837" s="31">
        <v>5311.5140000000001</v>
      </c>
      <c r="X837" s="31">
        <v>4995.2049999999999</v>
      </c>
      <c r="Y837" s="31">
        <v>3984.4070000000002</v>
      </c>
      <c r="Z837" s="27">
        <v>-2.3233000000000001</v>
      </c>
      <c r="AA837" s="27">
        <v>-20.684699999999999</v>
      </c>
      <c r="AB837" s="27">
        <v>-16.418800000000001</v>
      </c>
    </row>
    <row r="838" spans="1:28" ht="12" customHeight="1" x14ac:dyDescent="0.2">
      <c r="A838" s="2" t="s">
        <v>469</v>
      </c>
      <c r="B838" s="2" t="s">
        <v>1971</v>
      </c>
      <c r="C838" s="2" t="s">
        <v>3473</v>
      </c>
      <c r="D838" s="2" t="s">
        <v>4974</v>
      </c>
      <c r="E838" s="2" t="s">
        <v>6476</v>
      </c>
      <c r="F838" s="21">
        <v>837</v>
      </c>
      <c r="G838" s="21">
        <v>364</v>
      </c>
      <c r="H838" s="22">
        <v>1165</v>
      </c>
      <c r="I838" s="3">
        <v>3.5999999999999999E-3</v>
      </c>
      <c r="J838" s="5">
        <f t="shared" si="52"/>
        <v>4.3E-3</v>
      </c>
      <c r="K838" s="10">
        <v>-1.47E-2</v>
      </c>
      <c r="L838" s="10">
        <v>-1.9E-2</v>
      </c>
      <c r="M838" s="5">
        <f t="shared" si="53"/>
        <v>-6.5267999999999999E-4</v>
      </c>
      <c r="N838" s="10">
        <v>4.4400000000000002E-2</v>
      </c>
      <c r="O838" s="3">
        <v>1.0800000000000001E-2</v>
      </c>
      <c r="P838" s="3">
        <v>5.7299999999999997E-2</v>
      </c>
      <c r="Q838" s="3">
        <v>-7.1999999999999995E-2</v>
      </c>
      <c r="R838" s="3">
        <f t="shared" si="54"/>
        <v>-3.2737401645399106E-3</v>
      </c>
      <c r="S838" s="3">
        <f t="shared" si="55"/>
        <v>0.22270341255373544</v>
      </c>
      <c r="T838" s="25">
        <v>1.4E-3</v>
      </c>
      <c r="U838" s="25">
        <v>1.18E-2</v>
      </c>
      <c r="V838" s="25">
        <v>-1.04E-2</v>
      </c>
      <c r="W838" s="31">
        <v>2338.8470000000002</v>
      </c>
      <c r="X838" s="31">
        <v>2239.3879999999999</v>
      </c>
      <c r="Y838" s="31">
        <v>1912.8489999999999</v>
      </c>
      <c r="Z838" s="27">
        <v>-34.397500000000001</v>
      </c>
      <c r="AA838" s="27">
        <v>-42.439799999999998</v>
      </c>
      <c r="AB838" s="27">
        <v>-137.7276</v>
      </c>
    </row>
    <row r="839" spans="1:28" ht="12" customHeight="1" x14ac:dyDescent="0.2">
      <c r="A839" s="2" t="s">
        <v>1109</v>
      </c>
      <c r="B839" s="2" t="s">
        <v>2611</v>
      </c>
      <c r="C839" s="2" t="s">
        <v>4113</v>
      </c>
      <c r="D839" s="2" t="s">
        <v>5614</v>
      </c>
      <c r="E839" s="2" t="s">
        <v>7116</v>
      </c>
      <c r="F839" s="21">
        <v>838</v>
      </c>
      <c r="G839" s="21">
        <v>662</v>
      </c>
      <c r="H839" s="22">
        <v>503</v>
      </c>
      <c r="I839" s="3">
        <v>3.5999999999999999E-3</v>
      </c>
      <c r="J839" s="5">
        <f t="shared" si="52"/>
        <v>3.0000000000000165E-4</v>
      </c>
      <c r="K839" s="10">
        <v>3.3300000000000003E-2</v>
      </c>
      <c r="L839" s="10">
        <v>3.3000000000000002E-2</v>
      </c>
      <c r="M839" s="5">
        <f t="shared" si="53"/>
        <v>3.3333300000000002E-3</v>
      </c>
      <c r="N839" s="10">
        <v>0.10009999999999999</v>
      </c>
      <c r="O839" s="3">
        <v>4.1999999999999997E-3</v>
      </c>
      <c r="P839" s="3">
        <v>1.6999999999999999E-3</v>
      </c>
      <c r="Q839" s="3">
        <v>3.1600000000000003E-2</v>
      </c>
      <c r="R839" s="3">
        <f t="shared" si="54"/>
        <v>1.9185664498433584E-2</v>
      </c>
      <c r="S839" s="3">
        <f t="shared" si="55"/>
        <v>0.57614608103404152</v>
      </c>
      <c r="T839" s="25">
        <v>1.6999999999999999E-3</v>
      </c>
      <c r="U839" s="25">
        <v>7.3000000000000001E-3</v>
      </c>
      <c r="V839" s="25">
        <v>-5.5999999999999999E-3</v>
      </c>
      <c r="W839" s="31">
        <v>10522.987999999999</v>
      </c>
      <c r="X839" s="31">
        <v>9565.16</v>
      </c>
      <c r="Y839" s="31">
        <v>6676.4040000000005</v>
      </c>
      <c r="Z839" s="27">
        <v>349.9074</v>
      </c>
      <c r="AA839" s="27">
        <v>315.36270000000002</v>
      </c>
      <c r="AB839" s="27">
        <v>211.203</v>
      </c>
    </row>
    <row r="840" spans="1:28" ht="12" customHeight="1" x14ac:dyDescent="0.2">
      <c r="A840" s="2" t="s">
        <v>389</v>
      </c>
      <c r="B840" s="2" t="s">
        <v>1890</v>
      </c>
      <c r="C840" s="2" t="s">
        <v>3392</v>
      </c>
      <c r="D840" s="2" t="s">
        <v>4893</v>
      </c>
      <c r="E840" s="2" t="s">
        <v>6395</v>
      </c>
      <c r="F840" s="21">
        <v>839</v>
      </c>
      <c r="G840" s="21">
        <v>686</v>
      </c>
      <c r="H840" s="22">
        <v>1057</v>
      </c>
      <c r="I840" s="3">
        <v>3.5999999999999999E-3</v>
      </c>
      <c r="J840" s="5">
        <f t="shared" si="52"/>
        <v>3.5000000000000005E-3</v>
      </c>
      <c r="K840" s="10">
        <v>-3.5999999999999999E-3</v>
      </c>
      <c r="L840" s="10">
        <v>-7.1000000000000004E-3</v>
      </c>
      <c r="M840" s="5">
        <f t="shared" si="53"/>
        <v>8.6039999999999996E-5</v>
      </c>
      <c r="N840" s="10">
        <v>-2.3900000000000001E-2</v>
      </c>
      <c r="O840" s="3">
        <v>3.8E-3</v>
      </c>
      <c r="P840" s="3">
        <v>1.89E-2</v>
      </c>
      <c r="Q840" s="3">
        <v>-2.2499999999999999E-2</v>
      </c>
      <c r="R840" s="3">
        <f t="shared" si="54"/>
        <v>1.5687997918673624E-4</v>
      </c>
      <c r="S840" s="3">
        <f t="shared" si="55"/>
        <v>-4.3577771996315622E-2</v>
      </c>
      <c r="T840" s="25">
        <v>-5.9999999999999995E-4</v>
      </c>
      <c r="U840" s="25">
        <v>1.8E-3</v>
      </c>
      <c r="V840" s="25">
        <v>-2.3999999999999998E-3</v>
      </c>
      <c r="W840" s="31">
        <v>1088.1559999999999</v>
      </c>
      <c r="X840" s="31">
        <v>1114.807</v>
      </c>
      <c r="Y840" s="31">
        <v>1137.7360000000001</v>
      </c>
      <c r="Z840" s="27">
        <v>-3.9426000000000001</v>
      </c>
      <c r="AA840" s="27">
        <v>-7.9489999999999998</v>
      </c>
      <c r="AB840" s="27">
        <v>-25.620699999999999</v>
      </c>
    </row>
    <row r="841" spans="1:28" ht="12" customHeight="1" x14ac:dyDescent="0.2">
      <c r="A841" s="2" t="s">
        <v>1015</v>
      </c>
      <c r="B841" s="2" t="s">
        <v>2517</v>
      </c>
      <c r="C841" s="2" t="s">
        <v>4019</v>
      </c>
      <c r="D841" s="2" t="s">
        <v>5520</v>
      </c>
      <c r="E841" s="2" t="s">
        <v>7022</v>
      </c>
      <c r="F841" s="21">
        <v>840</v>
      </c>
      <c r="G841" s="21">
        <v>1130</v>
      </c>
      <c r="H841" s="22">
        <v>837</v>
      </c>
      <c r="I841" s="3">
        <v>3.5000000000000001E-3</v>
      </c>
      <c r="J841" s="5">
        <f t="shared" si="52"/>
        <v>3.6999999999999993E-3</v>
      </c>
      <c r="K841" s="10">
        <v>1.0999999999999999E-2</v>
      </c>
      <c r="L841" s="10">
        <v>7.3000000000000001E-3</v>
      </c>
      <c r="M841" s="5">
        <f t="shared" si="53"/>
        <v>-6.4899999999999992E-5</v>
      </c>
      <c r="N841" s="10">
        <v>-5.8999999999999999E-3</v>
      </c>
      <c r="O841" s="3">
        <v>-3.0999999999999999E-3</v>
      </c>
      <c r="P841" s="3">
        <v>-2.4899999999999999E-2</v>
      </c>
      <c r="Q841" s="3">
        <v>3.5900000000000001E-2</v>
      </c>
      <c r="R841" s="3">
        <f t="shared" si="54"/>
        <v>9.6615946997154496E-3</v>
      </c>
      <c r="S841" s="3">
        <f t="shared" si="55"/>
        <v>0.87832679088322274</v>
      </c>
      <c r="T841" s="25">
        <v>-1.8E-3</v>
      </c>
      <c r="U841" s="25">
        <v>1.6000000000000001E-3</v>
      </c>
      <c r="V841" s="25">
        <v>-3.3999999999999998E-3</v>
      </c>
      <c r="W841" s="31">
        <v>1147.915</v>
      </c>
      <c r="X841" s="31">
        <v>1154.779</v>
      </c>
      <c r="Y841" s="31">
        <v>611.13699999999994</v>
      </c>
      <c r="Z841" s="27">
        <v>12.5806</v>
      </c>
      <c r="AA841" s="27">
        <v>8.4819999999999993</v>
      </c>
      <c r="AB841" s="27">
        <v>21.936399999999999</v>
      </c>
    </row>
    <row r="842" spans="1:28" ht="12" customHeight="1" x14ac:dyDescent="0.2">
      <c r="A842" s="2" t="s">
        <v>491</v>
      </c>
      <c r="B842" s="2" t="s">
        <v>1993</v>
      </c>
      <c r="C842" s="2" t="s">
        <v>3495</v>
      </c>
      <c r="D842" s="2" t="s">
        <v>4996</v>
      </c>
      <c r="E842" s="2" t="s">
        <v>6498</v>
      </c>
      <c r="F842" s="21">
        <v>841</v>
      </c>
      <c r="G842" s="21">
        <v>562</v>
      </c>
      <c r="H842" s="22">
        <v>671</v>
      </c>
      <c r="I842" s="3">
        <v>3.5000000000000001E-3</v>
      </c>
      <c r="J842" s="5">
        <f t="shared" si="52"/>
        <v>8.9999999999999802E-4</v>
      </c>
      <c r="K842" s="10">
        <v>2.1499999999999998E-2</v>
      </c>
      <c r="L842" s="10">
        <v>2.06E-2</v>
      </c>
      <c r="M842" s="5">
        <f t="shared" si="53"/>
        <v>2.6208499999999997E-3</v>
      </c>
      <c r="N842" s="10">
        <v>0.12189999999999999</v>
      </c>
      <c r="O842" s="3">
        <v>5.8999999999999999E-3</v>
      </c>
      <c r="P842" s="3">
        <v>-5.1999999999999998E-3</v>
      </c>
      <c r="Q842" s="3">
        <v>2.6700000000000002E-2</v>
      </c>
      <c r="R842" s="3">
        <f t="shared" si="54"/>
        <v>3.4605112524461835E-2</v>
      </c>
      <c r="S842" s="3">
        <f t="shared" si="55"/>
        <v>1.6095401174168296</v>
      </c>
      <c r="T842" s="25">
        <v>-1.8E-3</v>
      </c>
      <c r="U842" s="25">
        <v>1.9E-3</v>
      </c>
      <c r="V842" s="25">
        <v>-3.7000000000000002E-3</v>
      </c>
      <c r="W842" s="31">
        <v>10667.8</v>
      </c>
      <c r="X842" s="31">
        <v>9509.1</v>
      </c>
      <c r="Y842" s="31">
        <v>4088</v>
      </c>
      <c r="Z842" s="27">
        <v>229.2158</v>
      </c>
      <c r="AA842" s="27">
        <v>195.58449999999999</v>
      </c>
      <c r="AB842" s="27">
        <v>109.02500000000001</v>
      </c>
    </row>
    <row r="843" spans="1:28" ht="12" customHeight="1" x14ac:dyDescent="0.2">
      <c r="A843" s="2" t="s">
        <v>1011</v>
      </c>
      <c r="B843" s="2" t="s">
        <v>2513</v>
      </c>
      <c r="C843" s="2" t="s">
        <v>4015</v>
      </c>
      <c r="D843" s="2" t="s">
        <v>5516</v>
      </c>
      <c r="E843" s="2" t="s">
        <v>7018</v>
      </c>
      <c r="F843" s="21">
        <v>842</v>
      </c>
      <c r="G843" s="21">
        <v>971</v>
      </c>
      <c r="H843" s="22">
        <v>910</v>
      </c>
      <c r="I843" s="3">
        <v>3.5000000000000001E-3</v>
      </c>
      <c r="J843" s="5">
        <f t="shared" si="52"/>
        <v>3.1000000000000003E-3</v>
      </c>
      <c r="K843" s="10">
        <v>6.0000000000000001E-3</v>
      </c>
      <c r="L843" s="10">
        <v>2.8999999999999998E-3</v>
      </c>
      <c r="M843" s="5">
        <f t="shared" si="53"/>
        <v>4.9560000000000001E-4</v>
      </c>
      <c r="N843" s="10">
        <v>8.2600000000000007E-2</v>
      </c>
      <c r="O843" s="3">
        <v>-2.0000000000000001E-4</v>
      </c>
      <c r="P843" s="3">
        <v>-2.8999999999999998E-3</v>
      </c>
      <c r="Q843" s="3">
        <v>8.8999999999999999E-3</v>
      </c>
      <c r="R843" s="3">
        <f t="shared" si="54"/>
        <v>1.7616554148767866E-3</v>
      </c>
      <c r="S843" s="3">
        <f t="shared" si="55"/>
        <v>0.29360923581279774</v>
      </c>
      <c r="T843" s="25">
        <v>-5.0000000000000001E-4</v>
      </c>
      <c r="U843" s="25">
        <v>1.6000000000000001E-3</v>
      </c>
      <c r="V843" s="25">
        <v>-2.0999999999999999E-3</v>
      </c>
      <c r="W843" s="31">
        <v>13219.733</v>
      </c>
      <c r="X843" s="31">
        <v>12211.598</v>
      </c>
      <c r="Y843" s="31">
        <v>10219.263000000001</v>
      </c>
      <c r="Z843" s="27">
        <v>78.714600000000004</v>
      </c>
      <c r="AA843" s="27">
        <v>35.718699999999998</v>
      </c>
      <c r="AB843" s="27">
        <v>91.143500000000003</v>
      </c>
    </row>
    <row r="844" spans="1:28" ht="12" customHeight="1" x14ac:dyDescent="0.2">
      <c r="A844" s="2" t="s">
        <v>243</v>
      </c>
      <c r="B844" s="2" t="s">
        <v>1744</v>
      </c>
      <c r="C844" s="2" t="s">
        <v>3246</v>
      </c>
      <c r="D844" s="2" t="s">
        <v>4747</v>
      </c>
      <c r="E844" s="2" t="s">
        <v>6249</v>
      </c>
      <c r="F844" s="21">
        <v>843</v>
      </c>
      <c r="G844" s="21">
        <v>708</v>
      </c>
      <c r="H844" s="22">
        <v>319</v>
      </c>
      <c r="I844" s="3">
        <v>3.5000000000000001E-3</v>
      </c>
      <c r="J844" s="5">
        <f t="shared" si="52"/>
        <v>-1.2999999999999956E-3</v>
      </c>
      <c r="K844" s="10">
        <v>5.3400000000000003E-2</v>
      </c>
      <c r="L844" s="10">
        <v>5.4699999999999999E-2</v>
      </c>
      <c r="M844" s="5">
        <f t="shared" si="53"/>
        <v>4.7899800000000001E-3</v>
      </c>
      <c r="N844" s="10">
        <v>8.9700000000000002E-2</v>
      </c>
      <c r="O844" s="3">
        <v>3.3999999999999998E-3</v>
      </c>
      <c r="P844" s="3">
        <v>1.9E-3</v>
      </c>
      <c r="Q844" s="3">
        <v>5.1499999999999997E-2</v>
      </c>
      <c r="R844" s="3">
        <f t="shared" si="54"/>
        <v>1.4862479457802837E-2</v>
      </c>
      <c r="S844" s="3">
        <f t="shared" si="55"/>
        <v>0.27832358535211305</v>
      </c>
      <c r="T844" s="25">
        <v>-1.6000000000000001E-3</v>
      </c>
      <c r="U844" s="25">
        <v>2.8E-3</v>
      </c>
      <c r="V844" s="25">
        <v>-4.4000000000000003E-3</v>
      </c>
      <c r="W844" s="31">
        <v>11488.28</v>
      </c>
      <c r="X844" s="31">
        <v>10542.608</v>
      </c>
      <c r="Y844" s="31">
        <v>8986.9889999999996</v>
      </c>
      <c r="Z844" s="27">
        <v>613.47569999999996</v>
      </c>
      <c r="AA844" s="27">
        <v>576.45249999999999</v>
      </c>
      <c r="AB844" s="27">
        <v>462.48360000000002</v>
      </c>
    </row>
    <row r="845" spans="1:28" ht="12" customHeight="1" x14ac:dyDescent="0.2">
      <c r="A845" s="2" t="s">
        <v>137</v>
      </c>
      <c r="B845" s="2" t="s">
        <v>1638</v>
      </c>
      <c r="C845" s="2" t="s">
        <v>3140</v>
      </c>
      <c r="D845" s="2" t="s">
        <v>4641</v>
      </c>
      <c r="E845" s="2" t="s">
        <v>6143</v>
      </c>
      <c r="F845" s="21">
        <v>844</v>
      </c>
      <c r="G845" s="21">
        <v>538</v>
      </c>
      <c r="H845" s="22">
        <v>664</v>
      </c>
      <c r="I845" s="3">
        <v>3.5000000000000001E-3</v>
      </c>
      <c r="J845" s="5">
        <f t="shared" si="52"/>
        <v>2.4999999999999988E-3</v>
      </c>
      <c r="K845" s="10">
        <v>2.1999999999999999E-2</v>
      </c>
      <c r="L845" s="10">
        <v>1.95E-2</v>
      </c>
      <c r="M845" s="5">
        <f t="shared" si="53"/>
        <v>1.0758E-3</v>
      </c>
      <c r="N845" s="10">
        <v>4.8899999999999999E-2</v>
      </c>
      <c r="O845" s="3">
        <v>6.4999999999999997E-3</v>
      </c>
      <c r="P845" s="3">
        <v>2.98E-2</v>
      </c>
      <c r="Q845" s="3">
        <v>-7.7999999999999996E-3</v>
      </c>
      <c r="R845" s="3">
        <f t="shared" si="54"/>
        <v>2.6134410078531406E-3</v>
      </c>
      <c r="S845" s="3">
        <f t="shared" si="55"/>
        <v>0.11879277308423368</v>
      </c>
      <c r="T845" s="25">
        <v>-1.6999999999999999E-3</v>
      </c>
      <c r="U845" s="25">
        <v>2.8999999999999998E-3</v>
      </c>
      <c r="V845" s="25">
        <v>-4.5999999999999999E-3</v>
      </c>
      <c r="W845" s="31">
        <v>729.27499999999998</v>
      </c>
      <c r="X845" s="31">
        <v>695.30600000000004</v>
      </c>
      <c r="Y845" s="31">
        <v>651.84100000000001</v>
      </c>
      <c r="Z845" s="27">
        <v>16.008199999999999</v>
      </c>
      <c r="AA845" s="27">
        <v>13.5657</v>
      </c>
      <c r="AB845" s="27">
        <v>-5.0538999999999996</v>
      </c>
    </row>
    <row r="846" spans="1:28" ht="12" customHeight="1" x14ac:dyDescent="0.2">
      <c r="A846" s="2" t="s">
        <v>1466</v>
      </c>
      <c r="B846" s="2" t="s">
        <v>2968</v>
      </c>
      <c r="C846" s="2" t="s">
        <v>4470</v>
      </c>
      <c r="D846" s="2" t="s">
        <v>5971</v>
      </c>
      <c r="E846" s="2" t="s">
        <v>7473</v>
      </c>
      <c r="F846" s="21">
        <v>845</v>
      </c>
      <c r="G846" s="21">
        <v>892</v>
      </c>
      <c r="H846" s="22">
        <v>779</v>
      </c>
      <c r="I846" s="3">
        <v>3.5000000000000001E-3</v>
      </c>
      <c r="J846" s="5">
        <f t="shared" si="52"/>
        <v>1.599999999999999E-3</v>
      </c>
      <c r="K846" s="10">
        <v>1.47E-2</v>
      </c>
      <c r="L846" s="10">
        <v>1.3100000000000001E-2</v>
      </c>
      <c r="M846" s="5">
        <f t="shared" si="53"/>
        <v>1.8977699999999998E-3</v>
      </c>
      <c r="N846" s="10">
        <v>0.12909999999999999</v>
      </c>
      <c r="O846" s="3">
        <v>6.9999999999999999E-4</v>
      </c>
      <c r="P846" s="3">
        <v>-1.1599999999999999E-2</v>
      </c>
      <c r="Q846" s="3">
        <v>2.63E-2</v>
      </c>
      <c r="R846" s="3">
        <f t="shared" si="54"/>
        <v>1.5290438298532681E-2</v>
      </c>
      <c r="S846" s="3">
        <f t="shared" si="55"/>
        <v>1.0401658706484818</v>
      </c>
      <c r="T846" s="25">
        <v>5.7000000000000002E-3</v>
      </c>
      <c r="U846" s="25"/>
      <c r="V846" s="25"/>
      <c r="W846" s="31">
        <v>709.94100000000003</v>
      </c>
      <c r="X846" s="31">
        <v>628.76599999999996</v>
      </c>
      <c r="Y846" s="31">
        <v>347.98200000000003</v>
      </c>
      <c r="Z846" s="27">
        <v>10.4528</v>
      </c>
      <c r="AA846" s="27">
        <v>8.2240000000000002</v>
      </c>
      <c r="AB846" s="27">
        <v>9.1668000000000003</v>
      </c>
    </row>
    <row r="847" spans="1:28" ht="12" customHeight="1" x14ac:dyDescent="0.2">
      <c r="A847" s="2" t="s">
        <v>159</v>
      </c>
      <c r="B847" s="2" t="s">
        <v>1660</v>
      </c>
      <c r="C847" s="2" t="s">
        <v>3162</v>
      </c>
      <c r="D847" s="2" t="s">
        <v>4663</v>
      </c>
      <c r="E847" s="2" t="s">
        <v>6165</v>
      </c>
      <c r="F847" s="21">
        <v>846</v>
      </c>
      <c r="G847" s="21">
        <v>579</v>
      </c>
      <c r="H847" s="22">
        <v>573</v>
      </c>
      <c r="I847" s="3">
        <v>3.5000000000000001E-3</v>
      </c>
      <c r="J847" s="5">
        <f t="shared" si="52"/>
        <v>2.9000000000000033E-3</v>
      </c>
      <c r="K847" s="10">
        <v>2.8400000000000002E-2</v>
      </c>
      <c r="L847" s="10">
        <v>2.5499999999999998E-2</v>
      </c>
      <c r="M847" s="5">
        <f t="shared" si="53"/>
        <v>5.9924000000000002E-4</v>
      </c>
      <c r="N847" s="10">
        <v>2.1100000000000001E-2</v>
      </c>
      <c r="O847" s="3">
        <v>5.4999999999999997E-3</v>
      </c>
      <c r="P847" s="3">
        <v>2.81E-2</v>
      </c>
      <c r="Q847" s="3">
        <v>2.9999999999999997E-4</v>
      </c>
      <c r="R847" s="3">
        <f t="shared" si="54"/>
        <v>-4.3322033898305089E-4</v>
      </c>
      <c r="S847" s="3">
        <f t="shared" si="55"/>
        <v>-1.5254237288135594E-2</v>
      </c>
      <c r="T847" s="25">
        <v>-2.5000000000000001E-3</v>
      </c>
      <c r="U847" s="25">
        <v>5.9999999999999995E-4</v>
      </c>
      <c r="V847" s="25">
        <v>-3.0999999999999999E-3</v>
      </c>
      <c r="W847" s="31">
        <v>8715</v>
      </c>
      <c r="X847" s="31">
        <v>8535</v>
      </c>
      <c r="Y847" s="31">
        <v>8850</v>
      </c>
      <c r="Z847" s="27">
        <v>247.43979999999999</v>
      </c>
      <c r="AA847" s="27">
        <v>217.84460000000001</v>
      </c>
      <c r="AB847" s="27">
        <v>2.3294000000000001</v>
      </c>
    </row>
    <row r="848" spans="1:28" ht="12" customHeight="1" x14ac:dyDescent="0.2">
      <c r="A848" s="2" t="s">
        <v>202</v>
      </c>
      <c r="B848" s="2" t="s">
        <v>1703</v>
      </c>
      <c r="C848" s="2" t="s">
        <v>3205</v>
      </c>
      <c r="D848" s="2" t="s">
        <v>4706</v>
      </c>
      <c r="E848" s="2" t="s">
        <v>6208</v>
      </c>
      <c r="F848" s="21">
        <v>847</v>
      </c>
      <c r="G848" s="21">
        <v>1415</v>
      </c>
      <c r="H848" s="22">
        <v>1253</v>
      </c>
      <c r="I848" s="3">
        <v>3.3999999999999998E-3</v>
      </c>
      <c r="J848" s="5">
        <f t="shared" si="52"/>
        <v>5.4999999999999979E-3</v>
      </c>
      <c r="K848" s="10">
        <v>-2.7900000000000001E-2</v>
      </c>
      <c r="L848" s="10">
        <v>-3.3399999999999999E-2</v>
      </c>
      <c r="M848" s="5">
        <f t="shared" si="53"/>
        <v>-2.1455099999999998E-3</v>
      </c>
      <c r="N848" s="10">
        <v>7.6899999999999996E-2</v>
      </c>
      <c r="O848" s="3">
        <v>-1.8599999999999998E-2</v>
      </c>
      <c r="P848" s="3">
        <v>-9.0800000000000006E-2</v>
      </c>
      <c r="Q848" s="3">
        <v>6.2899999999999998E-2</v>
      </c>
      <c r="R848" s="3">
        <f t="shared" si="54"/>
        <v>-2.1973209573774547E-3</v>
      </c>
      <c r="S848" s="3">
        <f t="shared" si="55"/>
        <v>7.875702356191594E-2</v>
      </c>
      <c r="T848" s="25">
        <v>5.9999999999999995E-4</v>
      </c>
      <c r="U848" s="25">
        <v>-1.04E-2</v>
      </c>
      <c r="V848" s="25">
        <v>1.0999999999999999E-2</v>
      </c>
      <c r="W848" s="31">
        <v>6950</v>
      </c>
      <c r="X848" s="31">
        <v>6454</v>
      </c>
      <c r="Y848" s="31">
        <v>6442.6</v>
      </c>
      <c r="Z848" s="27">
        <v>-193.62289999999999</v>
      </c>
      <c r="AA848" s="27">
        <v>-215.87569999999999</v>
      </c>
      <c r="AB848" s="27">
        <v>405.52460000000002</v>
      </c>
    </row>
    <row r="849" spans="1:28" ht="12" customHeight="1" x14ac:dyDescent="0.2">
      <c r="A849" s="2" t="s">
        <v>632</v>
      </c>
      <c r="B849" s="2" t="s">
        <v>2134</v>
      </c>
      <c r="C849" s="2" t="s">
        <v>3636</v>
      </c>
      <c r="D849" s="2" t="s">
        <v>5137</v>
      </c>
      <c r="E849" s="2" t="s">
        <v>6639</v>
      </c>
      <c r="F849" s="21">
        <v>848</v>
      </c>
      <c r="G849" s="21">
        <v>454</v>
      </c>
      <c r="H849" s="22">
        <v>509</v>
      </c>
      <c r="I849" s="3">
        <v>3.3999999999999998E-3</v>
      </c>
      <c r="J849" s="5">
        <f t="shared" si="52"/>
        <v>-3.9000000000000007E-3</v>
      </c>
      <c r="K849" s="10">
        <v>3.2800000000000003E-2</v>
      </c>
      <c r="L849" s="10">
        <v>3.6700000000000003E-2</v>
      </c>
      <c r="M849" s="5">
        <f t="shared" si="53"/>
        <v>7.2586400000000002E-3</v>
      </c>
      <c r="N849" s="10">
        <v>0.2213</v>
      </c>
      <c r="O849" s="3">
        <v>8.3000000000000001E-3</v>
      </c>
      <c r="P849" s="3">
        <v>3.0999999999999999E-3</v>
      </c>
      <c r="Q849" s="3">
        <v>2.9700000000000001E-2</v>
      </c>
      <c r="R849" s="3">
        <f t="shared" si="54"/>
        <v>3.8624934553325614E-2</v>
      </c>
      <c r="S849" s="3">
        <f t="shared" si="55"/>
        <v>1.1775894680891954</v>
      </c>
      <c r="T849" s="25">
        <v>-3.2000000000000002E-3</v>
      </c>
      <c r="U849" s="25">
        <v>5.1999999999999998E-3</v>
      </c>
      <c r="V849" s="25">
        <v>-8.3999999999999995E-3</v>
      </c>
      <c r="W849" s="31">
        <v>1642.8409999999999</v>
      </c>
      <c r="X849" s="31">
        <v>1345.1410000000001</v>
      </c>
      <c r="Y849" s="31">
        <v>754.43100000000004</v>
      </c>
      <c r="Z849" s="27">
        <v>53.834099999999999</v>
      </c>
      <c r="AA849" s="27">
        <v>49.326300000000003</v>
      </c>
      <c r="AB849" s="27">
        <v>22.399000000000001</v>
      </c>
    </row>
    <row r="850" spans="1:28" ht="12" customHeight="1" x14ac:dyDescent="0.2">
      <c r="A850" s="2" t="s">
        <v>147</v>
      </c>
      <c r="B850" s="2" t="s">
        <v>1648</v>
      </c>
      <c r="C850" s="2" t="s">
        <v>3150</v>
      </c>
      <c r="D850" s="2" t="s">
        <v>4651</v>
      </c>
      <c r="E850" s="2" t="s">
        <v>6153</v>
      </c>
      <c r="F850" s="21">
        <v>849</v>
      </c>
      <c r="G850" s="21">
        <v>749</v>
      </c>
      <c r="H850" s="22">
        <v>1102</v>
      </c>
      <c r="I850" s="3">
        <v>3.3999999999999998E-3</v>
      </c>
      <c r="J850" s="5">
        <f t="shared" si="52"/>
        <v>4.0000000000000001E-3</v>
      </c>
      <c r="K850" s="10">
        <v>-7.7000000000000002E-3</v>
      </c>
      <c r="L850" s="10">
        <v>-1.17E-2</v>
      </c>
      <c r="M850" s="5">
        <f t="shared" si="53"/>
        <v>-6.1523000000000003E-4</v>
      </c>
      <c r="N850" s="10">
        <v>7.9899999999999999E-2</v>
      </c>
      <c r="O850" s="3">
        <v>2.8E-3</v>
      </c>
      <c r="P850" s="3">
        <v>1.6E-2</v>
      </c>
      <c r="Q850" s="3">
        <v>-2.3699999999999999E-2</v>
      </c>
      <c r="R850" s="3">
        <f t="shared" si="54"/>
        <v>-1.8637931518974884E-3</v>
      </c>
      <c r="S850" s="3">
        <f t="shared" si="55"/>
        <v>0.24205105868798549</v>
      </c>
      <c r="T850" s="25">
        <v>5.0000000000000001E-4</v>
      </c>
      <c r="U850" s="25">
        <v>5.4000000000000003E-3</v>
      </c>
      <c r="V850" s="25">
        <v>-4.8999999999999998E-3</v>
      </c>
      <c r="W850" s="31">
        <v>176.80099999999999</v>
      </c>
      <c r="X850" s="31">
        <v>163.721</v>
      </c>
      <c r="Y850" s="31">
        <v>142.346</v>
      </c>
      <c r="Z850" s="27">
        <v>-1.3694999999999999</v>
      </c>
      <c r="AA850" s="27">
        <v>-1.9219999999999999</v>
      </c>
      <c r="AB850" s="27">
        <v>-3.3673999999999999</v>
      </c>
    </row>
    <row r="851" spans="1:28" ht="12" customHeight="1" x14ac:dyDescent="0.2">
      <c r="A851" s="2" t="s">
        <v>446</v>
      </c>
      <c r="B851" s="2" t="s">
        <v>1948</v>
      </c>
      <c r="C851" s="2" t="s">
        <v>3450</v>
      </c>
      <c r="D851" s="2" t="s">
        <v>4951</v>
      </c>
      <c r="E851" s="2" t="s">
        <v>6453</v>
      </c>
      <c r="F851" s="21">
        <v>850</v>
      </c>
      <c r="G851" s="21">
        <v>932</v>
      </c>
      <c r="H851" s="22">
        <v>1081</v>
      </c>
      <c r="I851" s="3">
        <v>3.3999999999999998E-3</v>
      </c>
      <c r="J851" s="5">
        <f t="shared" si="52"/>
        <v>3.8999999999999998E-3</v>
      </c>
      <c r="K851" s="10">
        <v>-5.5999999999999999E-3</v>
      </c>
      <c r="L851" s="10">
        <v>-9.4999999999999998E-3</v>
      </c>
      <c r="M851" s="5">
        <f t="shared" si="53"/>
        <v>-5.3815999999999998E-4</v>
      </c>
      <c r="N851" s="10">
        <v>9.6100000000000005E-2</v>
      </c>
      <c r="O851" s="3">
        <v>2.9999999999999997E-4</v>
      </c>
      <c r="P851" s="3">
        <v>2.0000000000000001E-4</v>
      </c>
      <c r="Q851" s="3">
        <v>-5.7999999999999996E-3</v>
      </c>
      <c r="R851" s="3">
        <f t="shared" si="54"/>
        <v>1.2787660757922926E-3</v>
      </c>
      <c r="S851" s="3">
        <f t="shared" si="55"/>
        <v>-0.22835108496290937</v>
      </c>
      <c r="T851" s="25">
        <v>1.6000000000000001E-3</v>
      </c>
      <c r="U851" s="25">
        <v>1E-3</v>
      </c>
      <c r="V851" s="25">
        <v>5.9999999999999995E-4</v>
      </c>
      <c r="W851" s="31">
        <v>14178.2</v>
      </c>
      <c r="X851" s="31">
        <v>12935.5</v>
      </c>
      <c r="Y851" s="31">
        <v>18373.900000000001</v>
      </c>
      <c r="Z851" s="27">
        <v>-79.379599999999996</v>
      </c>
      <c r="AA851" s="27">
        <v>-123.4588</v>
      </c>
      <c r="AB851" s="27">
        <v>-105.8175</v>
      </c>
    </row>
    <row r="852" spans="1:28" ht="12" customHeight="1" x14ac:dyDescent="0.2">
      <c r="A852" s="2" t="s">
        <v>657</v>
      </c>
      <c r="B852" s="2" t="s">
        <v>2159</v>
      </c>
      <c r="C852" s="2" t="s">
        <v>3661</v>
      </c>
      <c r="D852" s="2" t="s">
        <v>5162</v>
      </c>
      <c r="E852" s="2" t="s">
        <v>6664</v>
      </c>
      <c r="F852" s="21">
        <v>851</v>
      </c>
      <c r="G852" s="21">
        <v>520</v>
      </c>
      <c r="H852" s="22">
        <v>754</v>
      </c>
      <c r="I852" s="3">
        <v>3.3999999999999998E-3</v>
      </c>
      <c r="J852" s="5">
        <f t="shared" si="52"/>
        <v>2.700000000000001E-3</v>
      </c>
      <c r="K852" s="10">
        <v>1.66E-2</v>
      </c>
      <c r="L852" s="10">
        <v>1.3899999999999999E-2</v>
      </c>
      <c r="M852" s="5">
        <f t="shared" si="53"/>
        <v>6.7893999999999995E-4</v>
      </c>
      <c r="N852" s="10">
        <v>4.0899999999999999E-2</v>
      </c>
      <c r="O852" s="3">
        <v>6.8999999999999999E-3</v>
      </c>
      <c r="P852" s="3">
        <v>2.6499999999999999E-2</v>
      </c>
      <c r="Q852" s="3">
        <v>-9.9000000000000008E-3</v>
      </c>
      <c r="R852" s="3">
        <f t="shared" si="54"/>
        <v>7.9005156384810635E-3</v>
      </c>
      <c r="S852" s="3">
        <f t="shared" si="55"/>
        <v>0.47593467701693148</v>
      </c>
      <c r="T852" s="25">
        <v>-1.4E-3</v>
      </c>
      <c r="U852" s="25">
        <v>1.6999999999999999E-3</v>
      </c>
      <c r="V852" s="25">
        <v>-3.0999999999999999E-3</v>
      </c>
      <c r="W852" s="31">
        <v>2466.768</v>
      </c>
      <c r="X852" s="31">
        <v>2369.748</v>
      </c>
      <c r="Y852" s="31">
        <v>1671.326</v>
      </c>
      <c r="Z852" s="27">
        <v>40.971600000000002</v>
      </c>
      <c r="AA852" s="27">
        <v>32.825400000000002</v>
      </c>
      <c r="AB852" s="27">
        <v>-16.491199999999999</v>
      </c>
    </row>
    <row r="853" spans="1:28" ht="12" customHeight="1" x14ac:dyDescent="0.2">
      <c r="A853" s="2" t="s">
        <v>296</v>
      </c>
      <c r="B853" s="2" t="s">
        <v>1797</v>
      </c>
      <c r="C853" s="2" t="s">
        <v>3299</v>
      </c>
      <c r="D853" s="2" t="s">
        <v>4800</v>
      </c>
      <c r="E853" s="2" t="s">
        <v>6302</v>
      </c>
      <c r="F853" s="21">
        <v>852</v>
      </c>
      <c r="G853" s="21">
        <v>1136</v>
      </c>
      <c r="H853" s="22">
        <v>1198</v>
      </c>
      <c r="I853" s="3">
        <v>3.3E-3</v>
      </c>
      <c r="J853" s="5">
        <f t="shared" si="52"/>
        <v>2.1000000000000012E-3</v>
      </c>
      <c r="K853" s="10">
        <v>-1.95E-2</v>
      </c>
      <c r="L853" s="10">
        <v>-2.1600000000000001E-2</v>
      </c>
      <c r="M853" s="5">
        <f t="shared" si="53"/>
        <v>1.21875E-3</v>
      </c>
      <c r="N853" s="10">
        <v>-6.25E-2</v>
      </c>
      <c r="O853" s="3">
        <v>-3.2000000000000002E-3</v>
      </c>
      <c r="P853" s="3">
        <v>-1.8200000000000001E-2</v>
      </c>
      <c r="Q853" s="3">
        <v>-1.2999999999999999E-3</v>
      </c>
      <c r="R853" s="3">
        <f t="shared" si="54"/>
        <v>2.1751077514494061E-3</v>
      </c>
      <c r="S853" s="3">
        <f t="shared" si="55"/>
        <v>-0.1115439872538157</v>
      </c>
      <c r="T853" s="25">
        <v>1.1999999999999999E-3</v>
      </c>
      <c r="U853" s="25">
        <v>1.8E-3</v>
      </c>
      <c r="V853" s="25">
        <v>-5.9999999999999995E-4</v>
      </c>
      <c r="W853" s="31">
        <v>1134.7760000000001</v>
      </c>
      <c r="X853" s="31">
        <v>1210.415</v>
      </c>
      <c r="Y853" s="31">
        <v>1277.2449999999999</v>
      </c>
      <c r="Z853" s="27">
        <v>-22.114000000000001</v>
      </c>
      <c r="AA853" s="27">
        <v>-26.164300000000001</v>
      </c>
      <c r="AB853" s="27">
        <v>-1.6147</v>
      </c>
    </row>
    <row r="854" spans="1:28" ht="12" customHeight="1" x14ac:dyDescent="0.2">
      <c r="A854" s="2" t="s">
        <v>1096</v>
      </c>
      <c r="B854" s="2" t="s">
        <v>2598</v>
      </c>
      <c r="C854" s="2" t="s">
        <v>4100</v>
      </c>
      <c r="D854" s="2" t="s">
        <v>5601</v>
      </c>
      <c r="E854" s="2" t="s">
        <v>7103</v>
      </c>
      <c r="F854" s="21">
        <v>853</v>
      </c>
      <c r="G854" s="21">
        <v>619</v>
      </c>
      <c r="H854" s="22">
        <v>961</v>
      </c>
      <c r="I854" s="3">
        <v>3.3E-3</v>
      </c>
      <c r="J854" s="5">
        <f t="shared" si="52"/>
        <v>3.2000000000000002E-3</v>
      </c>
      <c r="K854" s="10">
        <v>3.3E-3</v>
      </c>
      <c r="L854" s="10">
        <v>1E-4</v>
      </c>
      <c r="M854" s="5">
        <f t="shared" si="53"/>
        <v>9.4380000000000001E-5</v>
      </c>
      <c r="N854" s="10">
        <v>2.86E-2</v>
      </c>
      <c r="O854" s="3">
        <v>4.7999999999999996E-3</v>
      </c>
      <c r="P854" s="3">
        <v>2.3E-2</v>
      </c>
      <c r="Q854" s="3">
        <v>-1.9699999999999999E-2</v>
      </c>
      <c r="R854" s="3">
        <f t="shared" si="54"/>
        <v>9.2762924609020086E-4</v>
      </c>
      <c r="S854" s="3">
        <f t="shared" si="55"/>
        <v>0.28109977154248511</v>
      </c>
      <c r="T854" s="25">
        <v>2.3E-3</v>
      </c>
      <c r="U854" s="25">
        <v>1.34E-2</v>
      </c>
      <c r="V854" s="25">
        <v>-1.11E-2</v>
      </c>
      <c r="W854" s="31">
        <v>1742.8440000000001</v>
      </c>
      <c r="X854" s="31">
        <v>1694.4290000000001</v>
      </c>
      <c r="Y854" s="31">
        <v>1360.4280000000001</v>
      </c>
      <c r="Z854" s="27">
        <v>5.8331</v>
      </c>
      <c r="AA854" s="27">
        <v>0.23139999999999999</v>
      </c>
      <c r="AB854" s="27">
        <v>-26.8323</v>
      </c>
    </row>
    <row r="855" spans="1:28" ht="12" customHeight="1" x14ac:dyDescent="0.2">
      <c r="A855" s="2" t="s">
        <v>965</v>
      </c>
      <c r="B855" s="2" t="s">
        <v>2467</v>
      </c>
      <c r="C855" s="2" t="s">
        <v>3969</v>
      </c>
      <c r="D855" s="2" t="s">
        <v>5470</v>
      </c>
      <c r="E855" s="2" t="s">
        <v>6972</v>
      </c>
      <c r="F855" s="21">
        <v>854</v>
      </c>
      <c r="G855" s="21">
        <v>124</v>
      </c>
      <c r="H855" s="22">
        <v>1362</v>
      </c>
      <c r="I855" s="3">
        <v>3.3E-3</v>
      </c>
      <c r="J855" s="5">
        <f t="shared" si="52"/>
        <v>-8.000000000000021E-4</v>
      </c>
      <c r="K855" s="10">
        <v>-6.1499999999999999E-2</v>
      </c>
      <c r="L855" s="10">
        <v>-6.0699999999999997E-2</v>
      </c>
      <c r="M855" s="5">
        <f t="shared" si="53"/>
        <v>4.1573999999999995E-3</v>
      </c>
      <c r="N855" s="10">
        <v>-6.7599999999999993E-2</v>
      </c>
      <c r="O855" s="3">
        <v>2.6499999999999999E-2</v>
      </c>
      <c r="P855" s="3">
        <v>0.1575</v>
      </c>
      <c r="Q855" s="3">
        <v>-0.219</v>
      </c>
      <c r="R855" s="3">
        <f t="shared" si="54"/>
        <v>-2.488860986016183E-2</v>
      </c>
      <c r="S855" s="3">
        <f t="shared" si="55"/>
        <v>0.40469284325466393</v>
      </c>
      <c r="T855" s="25">
        <v>1.29E-2</v>
      </c>
      <c r="U855" s="25">
        <v>4.53E-2</v>
      </c>
      <c r="V855" s="25">
        <v>-3.2399999999999998E-2</v>
      </c>
      <c r="W855" s="31">
        <v>308.48599999999999</v>
      </c>
      <c r="X855" s="31">
        <v>330.86700000000002</v>
      </c>
      <c r="Y855" s="31">
        <v>219.61099999999999</v>
      </c>
      <c r="Z855" s="27">
        <v>-18.982600000000001</v>
      </c>
      <c r="AA855" s="27">
        <v>-20.0884</v>
      </c>
      <c r="AB855" s="27">
        <v>-48.098500000000001</v>
      </c>
    </row>
    <row r="856" spans="1:28" ht="12" customHeight="1" x14ac:dyDescent="0.2">
      <c r="A856" s="2" t="s">
        <v>816</v>
      </c>
      <c r="B856" s="2" t="s">
        <v>2318</v>
      </c>
      <c r="C856" s="2" t="s">
        <v>3820</v>
      </c>
      <c r="D856" s="2" t="s">
        <v>5321</v>
      </c>
      <c r="E856" s="2" t="s">
        <v>6823</v>
      </c>
      <c r="F856" s="21">
        <v>855</v>
      </c>
      <c r="G856" s="21">
        <v>634</v>
      </c>
      <c r="H856" s="22">
        <v>705</v>
      </c>
      <c r="I856" s="3">
        <v>3.3E-3</v>
      </c>
      <c r="J856" s="5">
        <f t="shared" si="52"/>
        <v>2.2000000000000006E-3</v>
      </c>
      <c r="K856" s="10">
        <v>1.9099999999999999E-2</v>
      </c>
      <c r="L856" s="10">
        <v>1.6899999999999998E-2</v>
      </c>
      <c r="M856" s="5">
        <f t="shared" si="53"/>
        <v>1.1631899999999999E-3</v>
      </c>
      <c r="N856" s="10">
        <v>6.0900000000000003E-2</v>
      </c>
      <c r="O856" s="3">
        <v>4.4999999999999997E-3</v>
      </c>
      <c r="P856" s="3">
        <v>1.6799999999999999E-2</v>
      </c>
      <c r="Q856" s="3">
        <v>2.3E-3</v>
      </c>
      <c r="R856" s="3">
        <f t="shared" si="54"/>
        <v>5.7281434292248169E-3</v>
      </c>
      <c r="S856" s="3">
        <f t="shared" si="55"/>
        <v>0.29990279734161346</v>
      </c>
      <c r="T856" s="25">
        <v>1.4E-3</v>
      </c>
      <c r="U856" s="25">
        <v>9.1000000000000004E-3</v>
      </c>
      <c r="V856" s="25">
        <v>-7.7000000000000002E-3</v>
      </c>
      <c r="W856" s="31">
        <v>1774.6130000000001</v>
      </c>
      <c r="X856" s="31">
        <v>1672.7360000000001</v>
      </c>
      <c r="Y856" s="31">
        <v>1365.1890000000001</v>
      </c>
      <c r="Z856" s="27">
        <v>33.823099999999997</v>
      </c>
      <c r="AA856" s="27">
        <v>28.3292</v>
      </c>
      <c r="AB856" s="27">
        <v>3.1423000000000001</v>
      </c>
    </row>
    <row r="857" spans="1:28" ht="12" customHeight="1" x14ac:dyDescent="0.2">
      <c r="A857" s="2" t="s">
        <v>1121</v>
      </c>
      <c r="B857" s="2" t="s">
        <v>2623</v>
      </c>
      <c r="C857" s="2" t="s">
        <v>4125</v>
      </c>
      <c r="D857" s="2" t="s">
        <v>5626</v>
      </c>
      <c r="E857" s="2" t="s">
        <v>7128</v>
      </c>
      <c r="F857" s="21">
        <v>856</v>
      </c>
      <c r="G857" s="21">
        <v>942</v>
      </c>
      <c r="H857" s="22">
        <v>1078</v>
      </c>
      <c r="I857" s="3">
        <v>3.3E-3</v>
      </c>
      <c r="J857" s="5">
        <f t="shared" si="52"/>
        <v>3.9000000000000007E-3</v>
      </c>
      <c r="K857" s="10">
        <v>-5.1999999999999998E-3</v>
      </c>
      <c r="L857" s="10">
        <v>-9.1000000000000004E-3</v>
      </c>
      <c r="M857" s="5">
        <f t="shared" si="53"/>
        <v>-6.2816E-4</v>
      </c>
      <c r="N857" s="10">
        <v>0.1208</v>
      </c>
      <c r="O857" s="3">
        <v>2.0000000000000001E-4</v>
      </c>
      <c r="P857" s="3">
        <v>1E-3</v>
      </c>
      <c r="Q857" s="3">
        <v>-6.1999999999999998E-3</v>
      </c>
      <c r="R857" s="3">
        <f t="shared" si="54"/>
        <v>-3.5177354537844739E-5</v>
      </c>
      <c r="S857" s="3">
        <f t="shared" si="55"/>
        <v>6.7648758726624502E-3</v>
      </c>
      <c r="T857" s="25">
        <v>1E-4</v>
      </c>
      <c r="U857" s="25">
        <v>8.0000000000000004E-4</v>
      </c>
      <c r="V857" s="25">
        <v>-6.9999999999999999E-4</v>
      </c>
      <c r="W857" s="31">
        <v>8019.74</v>
      </c>
      <c r="X857" s="31">
        <v>7155.4740000000002</v>
      </c>
      <c r="Y857" s="31">
        <v>7965.8519999999999</v>
      </c>
      <c r="Z857" s="27">
        <v>-41.394500000000001</v>
      </c>
      <c r="AA857" s="27">
        <v>-65.197500000000005</v>
      </c>
      <c r="AB857" s="27">
        <v>-49.561500000000002</v>
      </c>
    </row>
    <row r="858" spans="1:28" ht="12" customHeight="1" x14ac:dyDescent="0.2">
      <c r="A858" s="2" t="s">
        <v>199</v>
      </c>
      <c r="B858" s="2" t="s">
        <v>1700</v>
      </c>
      <c r="C858" s="2" t="s">
        <v>3202</v>
      </c>
      <c r="D858" s="2" t="s">
        <v>4703</v>
      </c>
      <c r="E858" s="2" t="s">
        <v>6205</v>
      </c>
      <c r="F858" s="21">
        <v>857</v>
      </c>
      <c r="G858" s="21">
        <v>623</v>
      </c>
      <c r="H858" s="22">
        <v>670</v>
      </c>
      <c r="I858" s="3">
        <v>3.3E-3</v>
      </c>
      <c r="J858" s="5">
        <f t="shared" si="52"/>
        <v>1.5000000000000013E-3</v>
      </c>
      <c r="K858" s="10">
        <v>2.1600000000000001E-2</v>
      </c>
      <c r="L858" s="10">
        <v>2.01E-2</v>
      </c>
      <c r="M858" s="5">
        <f t="shared" si="53"/>
        <v>1.79064E-3</v>
      </c>
      <c r="N858" s="10">
        <v>8.2900000000000001E-2</v>
      </c>
      <c r="O858" s="3">
        <v>4.7000000000000002E-3</v>
      </c>
      <c r="P858" s="3">
        <v>1.6500000000000001E-2</v>
      </c>
      <c r="Q858" s="3">
        <v>5.1000000000000004E-3</v>
      </c>
      <c r="R858" s="3">
        <f t="shared" si="54"/>
        <v>7.0955155844210135E-3</v>
      </c>
      <c r="S858" s="3">
        <f t="shared" si="55"/>
        <v>0.32849609187134321</v>
      </c>
      <c r="T858" s="25">
        <v>3.3E-3</v>
      </c>
      <c r="U858" s="25">
        <v>3.7000000000000002E-3</v>
      </c>
      <c r="V858" s="25">
        <v>-4.0000000000000002E-4</v>
      </c>
      <c r="W858" s="31">
        <v>8894.6479999999992</v>
      </c>
      <c r="X858" s="31">
        <v>8213.9449999999997</v>
      </c>
      <c r="Y858" s="31">
        <v>6695.2759999999998</v>
      </c>
      <c r="Z858" s="27">
        <v>192.07929999999999</v>
      </c>
      <c r="AA858" s="27">
        <v>164.9248</v>
      </c>
      <c r="AB858" s="27">
        <v>34.010300000000001</v>
      </c>
    </row>
    <row r="859" spans="1:28" ht="12" customHeight="1" x14ac:dyDescent="0.2">
      <c r="A859" s="2" t="s">
        <v>1168</v>
      </c>
      <c r="B859" s="2" t="s">
        <v>2670</v>
      </c>
      <c r="C859" s="2" t="s">
        <v>4172</v>
      </c>
      <c r="D859" s="2" t="s">
        <v>5673</v>
      </c>
      <c r="E859" s="2" t="s">
        <v>7175</v>
      </c>
      <c r="F859" s="21">
        <v>858</v>
      </c>
      <c r="G859" s="21">
        <v>327</v>
      </c>
      <c r="H859" s="22">
        <v>188</v>
      </c>
      <c r="I859" s="3">
        <v>3.2000000000000002E-3</v>
      </c>
      <c r="J859" s="5">
        <f t="shared" si="52"/>
        <v>-2.0999999999999908E-3</v>
      </c>
      <c r="K859" s="10">
        <v>7.9600000000000004E-2</v>
      </c>
      <c r="L859" s="10">
        <v>8.1699999999999995E-2</v>
      </c>
      <c r="M859" s="5">
        <f t="shared" si="53"/>
        <v>5.3172799999999997E-3</v>
      </c>
      <c r="N859" s="10">
        <v>6.6799999999999998E-2</v>
      </c>
      <c r="O859" s="3">
        <v>1.26E-2</v>
      </c>
      <c r="P859" s="3">
        <v>-3.85E-2</v>
      </c>
      <c r="Q859" s="3">
        <v>0.1181</v>
      </c>
      <c r="R859" s="3">
        <f t="shared" si="54"/>
        <v>0.10163161559093765</v>
      </c>
      <c r="S859" s="3">
        <f t="shared" si="55"/>
        <v>1.2767790903384126</v>
      </c>
      <c r="T859" s="25">
        <v>-1.1599999999999999E-2</v>
      </c>
      <c r="U859" s="25">
        <v>-7.1999999999999998E-3</v>
      </c>
      <c r="V859" s="25">
        <v>-4.4000000000000003E-3</v>
      </c>
      <c r="W859" s="31">
        <v>359.06400000000002</v>
      </c>
      <c r="X859" s="31">
        <v>336.58199999999999</v>
      </c>
      <c r="Y859" s="31">
        <v>157.70699999999999</v>
      </c>
      <c r="Z859" s="27">
        <v>28.5823</v>
      </c>
      <c r="AA859" s="27">
        <v>27.502800000000001</v>
      </c>
      <c r="AB859" s="27">
        <v>18.6265</v>
      </c>
    </row>
    <row r="860" spans="1:28" ht="12" customHeight="1" x14ac:dyDescent="0.2">
      <c r="A860" s="2" t="s">
        <v>1</v>
      </c>
      <c r="B860" s="2" t="s">
        <v>1502</v>
      </c>
      <c r="C860" s="2" t="s">
        <v>3004</v>
      </c>
      <c r="D860" s="2" t="s">
        <v>4505</v>
      </c>
      <c r="E860" s="2" t="s">
        <v>6007</v>
      </c>
      <c r="F860" s="21">
        <v>859</v>
      </c>
      <c r="G860" s="21">
        <v>965</v>
      </c>
      <c r="H860" s="22">
        <v>926</v>
      </c>
      <c r="I860" s="3">
        <v>3.2000000000000002E-3</v>
      </c>
      <c r="J860" s="5">
        <f t="shared" si="52"/>
        <v>2.2000000000000001E-3</v>
      </c>
      <c r="K860" s="10">
        <v>5.4000000000000003E-3</v>
      </c>
      <c r="L860" s="10">
        <v>3.2000000000000002E-3</v>
      </c>
      <c r="M860" s="5">
        <f t="shared" si="53"/>
        <v>9.6120000000000005E-4</v>
      </c>
      <c r="N860" s="10">
        <v>0.17799999999999999</v>
      </c>
      <c r="O860" s="3">
        <v>-1E-4</v>
      </c>
      <c r="P860" s="3">
        <v>-5.7000000000000002E-3</v>
      </c>
      <c r="Q860" s="3">
        <v>1.11E-2</v>
      </c>
      <c r="R860" s="3">
        <f t="shared" si="54"/>
        <v>5.2452653099801533E-3</v>
      </c>
      <c r="S860" s="3">
        <f t="shared" si="55"/>
        <v>0.97134542777410238</v>
      </c>
      <c r="T860" s="25">
        <v>-2.3E-3</v>
      </c>
      <c r="U860" s="25">
        <v>2.2000000000000001E-3</v>
      </c>
      <c r="V860" s="25">
        <v>-4.4999999999999997E-3</v>
      </c>
      <c r="W860" s="31">
        <v>1981.4880000000001</v>
      </c>
      <c r="X860" s="31">
        <v>1682.095</v>
      </c>
      <c r="Y860" s="31">
        <v>1005.145</v>
      </c>
      <c r="Z860" s="27">
        <v>10.6313</v>
      </c>
      <c r="AA860" s="27">
        <v>5.3201000000000001</v>
      </c>
      <c r="AB860" s="27">
        <v>11.1981</v>
      </c>
    </row>
    <row r="861" spans="1:28" ht="12" customHeight="1" x14ac:dyDescent="0.2">
      <c r="A861" s="2" t="s">
        <v>275</v>
      </c>
      <c r="B861" s="2" t="s">
        <v>1776</v>
      </c>
      <c r="C861" s="2" t="s">
        <v>3278</v>
      </c>
      <c r="D861" s="2" t="s">
        <v>4779</v>
      </c>
      <c r="E861" s="2" t="s">
        <v>6281</v>
      </c>
      <c r="F861" s="21">
        <v>860</v>
      </c>
      <c r="G861" s="21">
        <v>593</v>
      </c>
      <c r="H861" s="22">
        <v>749</v>
      </c>
      <c r="I861" s="3">
        <v>3.2000000000000002E-3</v>
      </c>
      <c r="J861" s="5">
        <f t="shared" si="52"/>
        <v>2.8999999999999981E-3</v>
      </c>
      <c r="K861" s="10">
        <v>1.6899999999999998E-2</v>
      </c>
      <c r="L861" s="10">
        <v>1.4E-2</v>
      </c>
      <c r="M861" s="5">
        <f t="shared" si="53"/>
        <v>3.5659E-4</v>
      </c>
      <c r="N861" s="10">
        <v>2.1100000000000001E-2</v>
      </c>
      <c r="O861" s="3">
        <v>5.1999999999999998E-3</v>
      </c>
      <c r="P861" s="3">
        <v>2.2700000000000001E-2</v>
      </c>
      <c r="Q861" s="3">
        <v>-5.7999999999999996E-3</v>
      </c>
      <c r="R861" s="3">
        <f t="shared" si="54"/>
        <v>3.5972701281933037E-3</v>
      </c>
      <c r="S861" s="3">
        <f t="shared" si="55"/>
        <v>0.21285622060315409</v>
      </c>
      <c r="T861" s="25">
        <v>-2.8E-3</v>
      </c>
      <c r="U861" s="25">
        <v>1.6000000000000001E-3</v>
      </c>
      <c r="V861" s="25">
        <v>-4.4000000000000003E-3</v>
      </c>
      <c r="W861" s="31">
        <v>26302</v>
      </c>
      <c r="X861" s="31">
        <v>25759</v>
      </c>
      <c r="Y861" s="31">
        <v>21686</v>
      </c>
      <c r="Z861" s="27">
        <v>443.62150000000003</v>
      </c>
      <c r="AA861" s="27">
        <v>361.81909999999999</v>
      </c>
      <c r="AB861" s="27">
        <v>-124.9761</v>
      </c>
    </row>
    <row r="862" spans="1:28" ht="12" customHeight="1" x14ac:dyDescent="0.2">
      <c r="A862" s="2" t="s">
        <v>1327</v>
      </c>
      <c r="B862" s="2" t="s">
        <v>2829</v>
      </c>
      <c r="C862" s="2" t="s">
        <v>4331</v>
      </c>
      <c r="D862" s="2" t="s">
        <v>5832</v>
      </c>
      <c r="E862" s="2" t="s">
        <v>7334</v>
      </c>
      <c r="F862" s="21">
        <v>861</v>
      </c>
      <c r="G862" s="21">
        <v>1067</v>
      </c>
      <c r="H862" s="22">
        <v>877</v>
      </c>
      <c r="I862" s="3">
        <v>3.2000000000000002E-3</v>
      </c>
      <c r="J862" s="5">
        <f t="shared" si="52"/>
        <v>2.3E-3</v>
      </c>
      <c r="K862" s="10">
        <v>8.3000000000000001E-3</v>
      </c>
      <c r="L862" s="10">
        <v>6.0000000000000001E-3</v>
      </c>
      <c r="M862" s="5">
        <f t="shared" si="53"/>
        <v>9.2130000000000001E-4</v>
      </c>
      <c r="N862" s="10">
        <v>0.111</v>
      </c>
      <c r="O862" s="3">
        <v>-1.6999999999999999E-3</v>
      </c>
      <c r="P862" s="3">
        <v>-9.2999999999999992E-3</v>
      </c>
      <c r="Q862" s="3">
        <v>1.7600000000000001E-2</v>
      </c>
      <c r="R862" s="3">
        <f t="shared" si="54"/>
        <v>9.2858291187113346E-4</v>
      </c>
      <c r="S862" s="3">
        <f t="shared" si="55"/>
        <v>0.11187745926158234</v>
      </c>
      <c r="T862" s="25">
        <v>0</v>
      </c>
      <c r="U862" s="25">
        <v>-1E-4</v>
      </c>
      <c r="V862" s="25">
        <v>1E-4</v>
      </c>
      <c r="W862" s="31">
        <v>1265.6489999999999</v>
      </c>
      <c r="X862" s="31">
        <v>1139.1880000000001</v>
      </c>
      <c r="Y862" s="31">
        <v>1138.299</v>
      </c>
      <c r="Z862" s="27">
        <v>10.5444</v>
      </c>
      <c r="AA862" s="27">
        <v>6.8639000000000001</v>
      </c>
      <c r="AB862" s="27">
        <v>19.979500000000002</v>
      </c>
    </row>
    <row r="863" spans="1:28" ht="12" customHeight="1" x14ac:dyDescent="0.2">
      <c r="A863" s="2" t="s">
        <v>185</v>
      </c>
      <c r="B863" s="2" t="s">
        <v>1686</v>
      </c>
      <c r="C863" s="2" t="s">
        <v>3188</v>
      </c>
      <c r="D863" s="2" t="s">
        <v>4689</v>
      </c>
      <c r="E863" s="2" t="s">
        <v>6191</v>
      </c>
      <c r="F863" s="21">
        <v>862</v>
      </c>
      <c r="G863" s="21">
        <v>1267</v>
      </c>
      <c r="H863" s="22">
        <v>1376</v>
      </c>
      <c r="I863" s="3">
        <v>3.0999999999999999E-3</v>
      </c>
      <c r="J863" s="5">
        <f t="shared" si="52"/>
        <v>2.2999999999999965E-3</v>
      </c>
      <c r="K863" s="10">
        <v>-6.9500000000000006E-2</v>
      </c>
      <c r="L863" s="10">
        <v>-7.1800000000000003E-2</v>
      </c>
      <c r="M863" s="5">
        <f t="shared" si="53"/>
        <v>7.0195000000000001E-4</v>
      </c>
      <c r="N863" s="10">
        <v>-1.01E-2</v>
      </c>
      <c r="O863" s="3">
        <v>-6.4999999999999997E-3</v>
      </c>
      <c r="P863" s="3">
        <v>-2.7300000000000001E-2</v>
      </c>
      <c r="Q863" s="3">
        <v>-4.2200000000000001E-2</v>
      </c>
      <c r="R863" s="3">
        <f t="shared" si="54"/>
        <v>-5.0530152153182798E-3</v>
      </c>
      <c r="S863" s="3">
        <f t="shared" si="55"/>
        <v>7.2705254896665891E-2</v>
      </c>
      <c r="T863" s="25">
        <v>1.4E-3</v>
      </c>
      <c r="U863" s="25">
        <v>8.9999999999999993E-3</v>
      </c>
      <c r="V863" s="25">
        <v>-7.6E-3</v>
      </c>
      <c r="W863" s="31">
        <v>254.22900000000001</v>
      </c>
      <c r="X863" s="31">
        <v>256.81099999999998</v>
      </c>
      <c r="Y863" s="31">
        <v>236.99799999999999</v>
      </c>
      <c r="Z863" s="27">
        <v>-17.660699999999999</v>
      </c>
      <c r="AA863" s="27">
        <v>-18.450600000000001</v>
      </c>
      <c r="AB863" s="27">
        <v>-10.001099999999999</v>
      </c>
    </row>
    <row r="864" spans="1:28" ht="12" customHeight="1" x14ac:dyDescent="0.2">
      <c r="A864" s="2" t="s">
        <v>294</v>
      </c>
      <c r="B864" s="2" t="s">
        <v>1795</v>
      </c>
      <c r="C864" s="2" t="s">
        <v>3297</v>
      </c>
      <c r="D864" s="2" t="s">
        <v>4798</v>
      </c>
      <c r="E864" s="2" t="s">
        <v>6300</v>
      </c>
      <c r="F864" s="21">
        <v>863</v>
      </c>
      <c r="G864" s="21">
        <v>943</v>
      </c>
      <c r="H864" s="22">
        <v>1047</v>
      </c>
      <c r="I864" s="3">
        <v>3.0999999999999999E-3</v>
      </c>
      <c r="J864" s="5">
        <f t="shared" si="52"/>
        <v>3.3999999999999998E-3</v>
      </c>
      <c r="K864" s="10">
        <v>-2.8E-3</v>
      </c>
      <c r="L864" s="10">
        <v>-6.1999999999999998E-3</v>
      </c>
      <c r="M864" s="5">
        <f t="shared" si="53"/>
        <v>-2.2120000000000001E-4</v>
      </c>
      <c r="N864" s="10">
        <v>7.9000000000000001E-2</v>
      </c>
      <c r="O864" s="3">
        <v>2.0000000000000001E-4</v>
      </c>
      <c r="P864" s="3">
        <v>1.1000000000000001E-3</v>
      </c>
      <c r="Q864" s="3">
        <v>-3.8999999999999998E-3</v>
      </c>
      <c r="R864" s="3">
        <f t="shared" si="54"/>
        <v>-2.3504363783660381E-6</v>
      </c>
      <c r="S864" s="3">
        <f t="shared" si="55"/>
        <v>8.3944156370215647E-4</v>
      </c>
      <c r="T864" s="25">
        <v>-1E-4</v>
      </c>
      <c r="U864" s="25">
        <v>1.1000000000000001E-3</v>
      </c>
      <c r="V864" s="25">
        <v>-1.1999999999999999E-3</v>
      </c>
      <c r="W864" s="31">
        <v>5566.7</v>
      </c>
      <c r="X864" s="31">
        <v>5159</v>
      </c>
      <c r="Y864" s="31">
        <v>5562.0309999999999</v>
      </c>
      <c r="Z864" s="27">
        <v>-15.6722</v>
      </c>
      <c r="AA864" s="27">
        <v>-31.860600000000002</v>
      </c>
      <c r="AB864" s="27">
        <v>-21.608899999999998</v>
      </c>
    </row>
    <row r="865" spans="1:28" ht="12" customHeight="1" x14ac:dyDescent="0.2">
      <c r="A865" s="2" t="s">
        <v>1404</v>
      </c>
      <c r="B865" s="2" t="s">
        <v>2906</v>
      </c>
      <c r="C865" s="2" t="s">
        <v>4408</v>
      </c>
      <c r="D865" s="2" t="s">
        <v>5909</v>
      </c>
      <c r="E865" s="2" t="s">
        <v>7411</v>
      </c>
      <c r="F865" s="21">
        <v>864</v>
      </c>
      <c r="G865" s="21">
        <v>324</v>
      </c>
      <c r="H865" s="22">
        <v>996</v>
      </c>
      <c r="I865" s="3">
        <v>3.0999999999999999E-3</v>
      </c>
      <c r="J865" s="5">
        <f t="shared" si="52"/>
        <v>3.0000000000000001E-3</v>
      </c>
      <c r="K865" s="10">
        <v>8.0000000000000004E-4</v>
      </c>
      <c r="L865" s="10">
        <v>-2.2000000000000001E-3</v>
      </c>
      <c r="M865" s="5">
        <f t="shared" si="53"/>
        <v>1.26E-4</v>
      </c>
      <c r="N865" s="10">
        <v>0.1575</v>
      </c>
      <c r="O865" s="3">
        <v>1.2699999999999999E-2</v>
      </c>
      <c r="P865" s="3">
        <v>6.3399999999999998E-2</v>
      </c>
      <c r="Q865" s="3">
        <v>-6.2600000000000003E-2</v>
      </c>
      <c r="R865" s="3">
        <f t="shared" si="54"/>
        <v>3.0614746650365932E-4</v>
      </c>
      <c r="S865" s="3">
        <f t="shared" si="55"/>
        <v>0.38268433312957412</v>
      </c>
      <c r="T865" s="25">
        <v>2.5999999999999999E-3</v>
      </c>
      <c r="U865" s="25">
        <v>9.1999999999999998E-3</v>
      </c>
      <c r="V865" s="25">
        <v>-6.6E-3</v>
      </c>
      <c r="W865" s="31">
        <v>334.77</v>
      </c>
      <c r="X865" s="31">
        <v>289.221</v>
      </c>
      <c r="Y865" s="31">
        <v>242.11600000000001</v>
      </c>
      <c r="Z865" s="27">
        <v>0.25209999999999999</v>
      </c>
      <c r="AA865" s="27">
        <v>-0.64580000000000004</v>
      </c>
      <c r="AB865" s="27">
        <v>-15.164400000000001</v>
      </c>
    </row>
    <row r="866" spans="1:28" ht="12" customHeight="1" x14ac:dyDescent="0.2">
      <c r="A866" s="2" t="s">
        <v>1471</v>
      </c>
      <c r="B866" s="2" t="s">
        <v>2973</v>
      </c>
      <c r="C866" s="2" t="s">
        <v>4475</v>
      </c>
      <c r="D866" s="2" t="s">
        <v>5976</v>
      </c>
      <c r="E866" s="2" t="s">
        <v>7478</v>
      </c>
      <c r="F866" s="21">
        <v>865</v>
      </c>
      <c r="G866" s="21">
        <v>1068</v>
      </c>
      <c r="H866" s="22">
        <v>318</v>
      </c>
      <c r="I866" s="3">
        <v>3.0999999999999999E-3</v>
      </c>
      <c r="J866" s="5">
        <f t="shared" si="52"/>
        <v>-3.4000000000000002E-3</v>
      </c>
      <c r="K866" s="10">
        <v>5.3600000000000002E-2</v>
      </c>
      <c r="L866" s="10">
        <v>5.7000000000000002E-2</v>
      </c>
      <c r="M866" s="5">
        <f t="shared" si="53"/>
        <v>6.48024E-3</v>
      </c>
      <c r="N866" s="10">
        <v>0.12089999999999999</v>
      </c>
      <c r="O866" s="3">
        <v>-1.6999999999999999E-3</v>
      </c>
      <c r="P866" s="3">
        <v>-5.4800000000000001E-2</v>
      </c>
      <c r="Q866" s="3">
        <v>0.1084</v>
      </c>
      <c r="R866" s="3">
        <f t="shared" si="54"/>
        <v>4.6299395486099133E-2</v>
      </c>
      <c r="S866" s="3">
        <f t="shared" si="55"/>
        <v>0.8637946919048346</v>
      </c>
      <c r="T866" s="25">
        <v>2.5899999999999999E-2</v>
      </c>
      <c r="U866" s="25">
        <v>6.1100000000000002E-2</v>
      </c>
      <c r="V866" s="25">
        <v>-3.5200000000000002E-2</v>
      </c>
      <c r="W866" s="31">
        <v>378.3</v>
      </c>
      <c r="X866" s="31">
        <v>337.483</v>
      </c>
      <c r="Y866" s="31">
        <v>202.97300000000001</v>
      </c>
      <c r="Z866" s="27">
        <v>20.2684</v>
      </c>
      <c r="AA866" s="27">
        <v>19.2331</v>
      </c>
      <c r="AB866" s="27">
        <v>22.005800000000001</v>
      </c>
    </row>
    <row r="867" spans="1:28" ht="12" customHeight="1" x14ac:dyDescent="0.2">
      <c r="A867" s="2" t="s">
        <v>1090</v>
      </c>
      <c r="B867" s="2" t="s">
        <v>2592</v>
      </c>
      <c r="C867" s="2" t="s">
        <v>4094</v>
      </c>
      <c r="D867" s="2" t="s">
        <v>5595</v>
      </c>
      <c r="E867" s="2" t="s">
        <v>7097</v>
      </c>
      <c r="F867" s="21">
        <v>866</v>
      </c>
      <c r="G867" s="21">
        <v>585</v>
      </c>
      <c r="H867" s="22">
        <v>383</v>
      </c>
      <c r="I867" s="3">
        <v>3.0999999999999999E-3</v>
      </c>
      <c r="J867" s="5">
        <f t="shared" si="52"/>
        <v>-6.4999999999999988E-3</v>
      </c>
      <c r="K867" s="10">
        <v>4.53E-2</v>
      </c>
      <c r="L867" s="10">
        <v>5.1799999999999999E-2</v>
      </c>
      <c r="M867" s="5">
        <f t="shared" si="53"/>
        <v>9.5990699999999995E-3</v>
      </c>
      <c r="N867" s="10">
        <v>0.21190000000000001</v>
      </c>
      <c r="O867" s="3">
        <v>5.4000000000000003E-3</v>
      </c>
      <c r="P867" s="3">
        <v>-2.9999999999999997E-4</v>
      </c>
      <c r="Q867" s="3">
        <v>4.5600000000000002E-2</v>
      </c>
      <c r="R867" s="3">
        <f t="shared" si="54"/>
        <v>2.7176407613005556E-2</v>
      </c>
      <c r="S867" s="3">
        <f t="shared" si="55"/>
        <v>0.59992069785884228</v>
      </c>
      <c r="T867" s="25">
        <v>3.5000000000000001E-3</v>
      </c>
      <c r="U867" s="25">
        <v>7.7999999999999996E-3</v>
      </c>
      <c r="V867" s="25">
        <v>-4.3E-3</v>
      </c>
      <c r="W867" s="31">
        <v>6859.5</v>
      </c>
      <c r="X867" s="31">
        <v>5660.3</v>
      </c>
      <c r="Y867" s="31">
        <v>4287.3999999999996</v>
      </c>
      <c r="Z867" s="27">
        <v>310.65129999999999</v>
      </c>
      <c r="AA867" s="27">
        <v>293.29969999999997</v>
      </c>
      <c r="AB867" s="27">
        <v>195.66499999999999</v>
      </c>
    </row>
    <row r="868" spans="1:28" ht="12" customHeight="1" x14ac:dyDescent="0.2">
      <c r="A868" s="2" t="s">
        <v>1159</v>
      </c>
      <c r="B868" s="2" t="s">
        <v>2661</v>
      </c>
      <c r="C868" s="2" t="s">
        <v>4163</v>
      </c>
      <c r="D868" s="2" t="s">
        <v>5664</v>
      </c>
      <c r="E868" s="2" t="s">
        <v>7166</v>
      </c>
      <c r="F868" s="21">
        <v>867</v>
      </c>
      <c r="G868" s="21">
        <v>1137</v>
      </c>
      <c r="H868" s="22">
        <v>912</v>
      </c>
      <c r="I868" s="3">
        <v>3.0000000000000001E-3</v>
      </c>
      <c r="J868" s="5">
        <f t="shared" si="52"/>
        <v>3.0000000000000001E-3</v>
      </c>
      <c r="K868" s="10">
        <v>6.0000000000000001E-3</v>
      </c>
      <c r="L868" s="10">
        <v>3.0000000000000001E-3</v>
      </c>
      <c r="M868" s="5">
        <f t="shared" si="53"/>
        <v>7.1400000000000001E-5</v>
      </c>
      <c r="N868" s="10">
        <v>1.1900000000000001E-2</v>
      </c>
      <c r="O868" s="3">
        <v>-3.2000000000000002E-3</v>
      </c>
      <c r="P868" s="3">
        <v>-2.5899999999999999E-2</v>
      </c>
      <c r="Q868" s="3">
        <v>3.1899999999999998E-2</v>
      </c>
      <c r="R868" s="3">
        <f t="shared" si="54"/>
        <v>9.8977635782747618E-3</v>
      </c>
      <c r="S868" s="3">
        <f t="shared" si="55"/>
        <v>1.6496272630457935</v>
      </c>
      <c r="T868" s="25">
        <v>-1E-4</v>
      </c>
      <c r="U868" s="25">
        <v>7.3000000000000001E-3</v>
      </c>
      <c r="V868" s="25">
        <v>-7.4000000000000003E-3</v>
      </c>
      <c r="W868" s="31">
        <v>8210.4</v>
      </c>
      <c r="X868" s="31">
        <v>8113.8</v>
      </c>
      <c r="Y868" s="31">
        <v>3098.7</v>
      </c>
      <c r="Z868" s="27">
        <v>48.869500000000002</v>
      </c>
      <c r="AA868" s="27">
        <v>24.2774</v>
      </c>
      <c r="AB868" s="27">
        <v>98.824700000000007</v>
      </c>
    </row>
    <row r="869" spans="1:28" ht="12" customHeight="1" x14ac:dyDescent="0.2">
      <c r="A869" s="2" t="s">
        <v>352</v>
      </c>
      <c r="B869" s="2" t="s">
        <v>1853</v>
      </c>
      <c r="C869" s="2" t="s">
        <v>3355</v>
      </c>
      <c r="D869" s="2" t="s">
        <v>4856</v>
      </c>
      <c r="E869" s="2" t="s">
        <v>6358</v>
      </c>
      <c r="F869" s="21">
        <v>868</v>
      </c>
      <c r="G869" s="21">
        <v>1156</v>
      </c>
      <c r="H869" s="22">
        <v>278</v>
      </c>
      <c r="I869" s="3">
        <v>3.0000000000000001E-3</v>
      </c>
      <c r="J869" s="5">
        <f t="shared" si="52"/>
        <v>2.2999999999999965E-3</v>
      </c>
      <c r="K869" s="10">
        <v>6.0699999999999997E-2</v>
      </c>
      <c r="L869" s="10">
        <v>5.8400000000000001E-2</v>
      </c>
      <c r="M869" s="5">
        <f t="shared" si="53"/>
        <v>7.3446999999999998E-4</v>
      </c>
      <c r="N869" s="10">
        <v>1.21E-2</v>
      </c>
      <c r="O869" s="3">
        <v>-3.5000000000000001E-3</v>
      </c>
      <c r="P869" s="3">
        <v>-2.8899999999999999E-2</v>
      </c>
      <c r="Q869" s="3">
        <v>8.9599999999999999E-2</v>
      </c>
      <c r="R869" s="3">
        <f t="shared" si="54"/>
        <v>1.1371034748044623E-2</v>
      </c>
      <c r="S869" s="3">
        <f t="shared" si="55"/>
        <v>0.18733170919348638</v>
      </c>
      <c r="T869" s="25">
        <v>-4.4000000000000003E-3</v>
      </c>
      <c r="U869" s="25">
        <v>-3.5000000000000001E-3</v>
      </c>
      <c r="V869" s="25">
        <v>-8.9999999999999998E-4</v>
      </c>
      <c r="W869" s="31">
        <v>926</v>
      </c>
      <c r="X869" s="31">
        <v>914.9</v>
      </c>
      <c r="Y869" s="31">
        <v>779.9</v>
      </c>
      <c r="Z869" s="27">
        <v>56.188800000000001</v>
      </c>
      <c r="AA869" s="27">
        <v>53.462200000000003</v>
      </c>
      <c r="AB869" s="27">
        <v>69.888099999999994</v>
      </c>
    </row>
    <row r="870" spans="1:28" ht="12" customHeight="1" x14ac:dyDescent="0.2">
      <c r="A870" s="2" t="s">
        <v>557</v>
      </c>
      <c r="B870" s="2" t="s">
        <v>2059</v>
      </c>
      <c r="C870" s="2" t="s">
        <v>3561</v>
      </c>
      <c r="D870" s="2" t="s">
        <v>5062</v>
      </c>
      <c r="E870" s="2" t="s">
        <v>6564</v>
      </c>
      <c r="F870" s="21">
        <v>869</v>
      </c>
      <c r="G870" s="21">
        <v>787</v>
      </c>
      <c r="H870" s="22">
        <v>785</v>
      </c>
      <c r="I870" s="3">
        <v>3.0000000000000001E-3</v>
      </c>
      <c r="J870" s="5">
        <f t="shared" si="52"/>
        <v>2.1999999999999988E-3</v>
      </c>
      <c r="K870" s="10">
        <v>1.41E-2</v>
      </c>
      <c r="L870" s="10">
        <v>1.1900000000000001E-2</v>
      </c>
      <c r="M870" s="5">
        <f t="shared" si="53"/>
        <v>7.5011999999999995E-4</v>
      </c>
      <c r="N870" s="10">
        <v>5.3199999999999997E-2</v>
      </c>
      <c r="O870" s="3">
        <v>2.3E-3</v>
      </c>
      <c r="P870" s="3">
        <v>8.3999999999999995E-3</v>
      </c>
      <c r="Q870" s="3">
        <v>5.7000000000000002E-3</v>
      </c>
      <c r="R870" s="3">
        <f t="shared" si="54"/>
        <v>3.0215923943397475E-3</v>
      </c>
      <c r="S870" s="3">
        <f t="shared" si="55"/>
        <v>0.21429733293189698</v>
      </c>
      <c r="T870" s="25">
        <v>-1E-3</v>
      </c>
      <c r="U870" s="25">
        <v>1E-3</v>
      </c>
      <c r="V870" s="25">
        <v>-2E-3</v>
      </c>
      <c r="W870" s="31">
        <v>2754.6590000000001</v>
      </c>
      <c r="X870" s="31">
        <v>2615.5770000000002</v>
      </c>
      <c r="Y870" s="31">
        <v>2268.5210000000002</v>
      </c>
      <c r="Z870" s="27">
        <v>38.951300000000003</v>
      </c>
      <c r="AA870" s="27">
        <v>31.117599999999999</v>
      </c>
      <c r="AB870" s="27">
        <v>12.94</v>
      </c>
    </row>
    <row r="871" spans="1:28" ht="12" customHeight="1" x14ac:dyDescent="0.2">
      <c r="A871" s="2" t="s">
        <v>857</v>
      </c>
      <c r="B871" s="2" t="s">
        <v>2359</v>
      </c>
      <c r="C871" s="2" t="s">
        <v>3861</v>
      </c>
      <c r="D871" s="2" t="s">
        <v>5362</v>
      </c>
      <c r="E871" s="2" t="s">
        <v>6864</v>
      </c>
      <c r="F871" s="21">
        <v>870</v>
      </c>
      <c r="G871" s="21">
        <v>1046</v>
      </c>
      <c r="H871" s="22">
        <v>638</v>
      </c>
      <c r="I871" s="3">
        <v>3.0000000000000001E-3</v>
      </c>
      <c r="J871" s="5">
        <f t="shared" si="52"/>
        <v>1.1999999999999997E-3</v>
      </c>
      <c r="K871" s="10">
        <v>2.41E-2</v>
      </c>
      <c r="L871" s="10">
        <v>2.29E-2</v>
      </c>
      <c r="M871" s="5">
        <f t="shared" si="53"/>
        <v>1.7472499999999999E-3</v>
      </c>
      <c r="N871" s="10">
        <v>7.2499999999999995E-2</v>
      </c>
      <c r="O871" s="3">
        <v>-1.4E-3</v>
      </c>
      <c r="P871" s="3">
        <v>-1.21E-2</v>
      </c>
      <c r="Q871" s="3">
        <v>3.6200000000000003E-2</v>
      </c>
      <c r="R871" s="3">
        <f t="shared" si="54"/>
        <v>5.1246694553612757E-3</v>
      </c>
      <c r="S871" s="3">
        <f t="shared" si="55"/>
        <v>0.21264188611457577</v>
      </c>
      <c r="T871" s="25">
        <v>1.2999999999999999E-3</v>
      </c>
      <c r="U871" s="25">
        <v>1.4E-3</v>
      </c>
      <c r="V871" s="25">
        <v>-1E-4</v>
      </c>
      <c r="W871" s="31">
        <v>1236.691</v>
      </c>
      <c r="X871" s="31">
        <v>1153.078</v>
      </c>
      <c r="Y871" s="31">
        <v>1019.832</v>
      </c>
      <c r="Z871" s="27">
        <v>29.8291</v>
      </c>
      <c r="AA871" s="27">
        <v>26.368099999999998</v>
      </c>
      <c r="AB871" s="27">
        <v>36.911900000000003</v>
      </c>
    </row>
    <row r="872" spans="1:28" ht="12" customHeight="1" x14ac:dyDescent="0.2">
      <c r="A872" s="2" t="s">
        <v>1047</v>
      </c>
      <c r="B872" s="2" t="s">
        <v>2549</v>
      </c>
      <c r="C872" s="2" t="s">
        <v>4051</v>
      </c>
      <c r="D872" s="2" t="s">
        <v>5552</v>
      </c>
      <c r="E872" s="2" t="s">
        <v>7054</v>
      </c>
      <c r="F872" s="21">
        <v>871</v>
      </c>
      <c r="G872" s="21">
        <v>944</v>
      </c>
      <c r="H872" s="22">
        <v>1090</v>
      </c>
      <c r="I872" s="3">
        <v>3.0000000000000001E-3</v>
      </c>
      <c r="J872" s="5">
        <f t="shared" si="52"/>
        <v>3.8999999999999998E-3</v>
      </c>
      <c r="K872" s="10">
        <v>-6.4999999999999997E-3</v>
      </c>
      <c r="L872" s="10">
        <v>-1.04E-2</v>
      </c>
      <c r="M872" s="5">
        <f t="shared" si="53"/>
        <v>-8.4955000000000002E-4</v>
      </c>
      <c r="N872" s="10">
        <v>0.13070000000000001</v>
      </c>
      <c r="O872" s="3">
        <v>2.0000000000000001E-4</v>
      </c>
      <c r="P872" s="3">
        <v>1.4E-3</v>
      </c>
      <c r="Q872" s="3">
        <v>-7.9000000000000008E-3</v>
      </c>
      <c r="R872" s="3">
        <f t="shared" si="54"/>
        <v>-2.2045809411687576E-4</v>
      </c>
      <c r="S872" s="3">
        <f t="shared" si="55"/>
        <v>3.3916629864134733E-2</v>
      </c>
      <c r="T872" s="25">
        <v>8.0000000000000004E-4</v>
      </c>
      <c r="U872" s="25">
        <v>1.1000000000000001E-3</v>
      </c>
      <c r="V872" s="25">
        <v>-2.9999999999999997E-4</v>
      </c>
      <c r="W872" s="31">
        <v>12047.484</v>
      </c>
      <c r="X872" s="31">
        <v>10655.234</v>
      </c>
      <c r="Y872" s="31">
        <v>11652.278</v>
      </c>
      <c r="Z872" s="27">
        <v>-78.325599999999994</v>
      </c>
      <c r="AA872" s="27">
        <v>-110.3263</v>
      </c>
      <c r="AB872" s="27">
        <v>-92.101600000000005</v>
      </c>
    </row>
    <row r="873" spans="1:28" ht="12" customHeight="1" x14ac:dyDescent="0.2">
      <c r="A873" s="2" t="s">
        <v>571</v>
      </c>
      <c r="B873" s="2" t="s">
        <v>2073</v>
      </c>
      <c r="C873" s="2" t="s">
        <v>3575</v>
      </c>
      <c r="D873" s="2" t="s">
        <v>5076</v>
      </c>
      <c r="E873" s="2" t="s">
        <v>6578</v>
      </c>
      <c r="F873" s="21">
        <v>872</v>
      </c>
      <c r="G873" s="21">
        <v>750</v>
      </c>
      <c r="H873" s="22">
        <v>412</v>
      </c>
      <c r="I873" s="3">
        <v>3.0000000000000001E-3</v>
      </c>
      <c r="J873" s="5">
        <f t="shared" si="52"/>
        <v>-4.0000000000000452E-4</v>
      </c>
      <c r="K873" s="10">
        <v>4.2099999999999999E-2</v>
      </c>
      <c r="L873" s="10">
        <v>4.2500000000000003E-2</v>
      </c>
      <c r="M873" s="5">
        <f t="shared" si="53"/>
        <v>3.4648299999999999E-3</v>
      </c>
      <c r="N873" s="10">
        <v>8.2299999999999998E-2</v>
      </c>
      <c r="O873" s="3">
        <v>2.8E-3</v>
      </c>
      <c r="P873" s="3">
        <v>5.1999999999999998E-3</v>
      </c>
      <c r="Q873" s="3">
        <v>3.6900000000000002E-2</v>
      </c>
      <c r="R873" s="3">
        <f t="shared" si="54"/>
        <v>8.742363847944145E-3</v>
      </c>
      <c r="S873" s="3">
        <f t="shared" si="55"/>
        <v>0.20765709852598918</v>
      </c>
      <c r="T873" s="25">
        <v>1E-4</v>
      </c>
      <c r="U873" s="25">
        <v>3.0999999999999999E-3</v>
      </c>
      <c r="V873" s="25">
        <v>-3.0000000000000001E-3</v>
      </c>
      <c r="W873" s="31">
        <v>1401.0029999999999</v>
      </c>
      <c r="X873" s="31">
        <v>1294.492</v>
      </c>
      <c r="Y873" s="31">
        <v>1160.0999999999999</v>
      </c>
      <c r="Z873" s="27">
        <v>58.953499999999998</v>
      </c>
      <c r="AA873" s="27">
        <v>55.055300000000003</v>
      </c>
      <c r="AB873" s="27">
        <v>42.806800000000003</v>
      </c>
    </row>
    <row r="874" spans="1:28" ht="12" customHeight="1" x14ac:dyDescent="0.2">
      <c r="A874" s="2" t="s">
        <v>1334</v>
      </c>
      <c r="B874" s="2" t="s">
        <v>2836</v>
      </c>
      <c r="C874" s="2" t="s">
        <v>4338</v>
      </c>
      <c r="D874" s="2" t="s">
        <v>5839</v>
      </c>
      <c r="E874" s="2" t="s">
        <v>7341</v>
      </c>
      <c r="F874" s="21">
        <v>873</v>
      </c>
      <c r="G874" s="21">
        <v>388</v>
      </c>
      <c r="H874" s="22">
        <v>536</v>
      </c>
      <c r="I874" s="3">
        <v>2.8999999999999998E-3</v>
      </c>
      <c r="J874" s="5">
        <f t="shared" si="52"/>
        <v>2.2000000000000006E-3</v>
      </c>
      <c r="K874" s="10">
        <v>3.1099999999999999E-2</v>
      </c>
      <c r="L874" s="10">
        <v>2.8899999999999999E-2</v>
      </c>
      <c r="M874" s="5">
        <f t="shared" si="53"/>
        <v>7.1529999999999999E-4</v>
      </c>
      <c r="N874" s="10">
        <v>2.3E-2</v>
      </c>
      <c r="O874" s="3">
        <v>1.0200000000000001E-2</v>
      </c>
      <c r="P874" s="3">
        <v>2.7699999999999999E-2</v>
      </c>
      <c r="Q874" s="3">
        <v>3.3999999999999998E-3</v>
      </c>
      <c r="R874" s="3">
        <f t="shared" si="54"/>
        <v>2.3186803019235456E-2</v>
      </c>
      <c r="S874" s="3">
        <f t="shared" si="55"/>
        <v>0.7455563671779889</v>
      </c>
      <c r="T874" s="25">
        <v>-1.8E-3</v>
      </c>
      <c r="U874" s="25">
        <v>2.5999999999999999E-3</v>
      </c>
      <c r="V874" s="25">
        <v>-4.4000000000000003E-3</v>
      </c>
      <c r="W874" s="31">
        <v>372.78800000000001</v>
      </c>
      <c r="X874" s="31">
        <v>364.392</v>
      </c>
      <c r="Y874" s="31">
        <v>213.56399999999999</v>
      </c>
      <c r="Z874" s="27">
        <v>11.5885</v>
      </c>
      <c r="AA874" s="27">
        <v>10.525499999999999</v>
      </c>
      <c r="AB874" s="27">
        <v>0.72460000000000002</v>
      </c>
    </row>
    <row r="875" spans="1:28" ht="12" customHeight="1" x14ac:dyDescent="0.2">
      <c r="A875" s="2" t="s">
        <v>792</v>
      </c>
      <c r="B875" s="2" t="s">
        <v>2294</v>
      </c>
      <c r="C875" s="2" t="s">
        <v>3796</v>
      </c>
      <c r="D875" s="2" t="s">
        <v>5297</v>
      </c>
      <c r="E875" s="2" t="s">
        <v>6799</v>
      </c>
      <c r="F875" s="21">
        <v>874</v>
      </c>
      <c r="G875" s="21">
        <v>1213</v>
      </c>
      <c r="H875" s="22">
        <v>1247</v>
      </c>
      <c r="I875" s="3">
        <v>2.8999999999999998E-3</v>
      </c>
      <c r="J875" s="5">
        <f t="shared" si="52"/>
        <v>4.8999999999999981E-3</v>
      </c>
      <c r="K875" s="10">
        <v>-2.7300000000000001E-2</v>
      </c>
      <c r="L875" s="10">
        <v>-3.2199999999999999E-2</v>
      </c>
      <c r="M875" s="5">
        <f t="shared" si="53"/>
        <v>-2.0147400000000001E-3</v>
      </c>
      <c r="N875" s="10">
        <v>7.3800000000000004E-2</v>
      </c>
      <c r="O875" s="3">
        <v>-4.7000000000000002E-3</v>
      </c>
      <c r="P875" s="3">
        <v>-3.1E-2</v>
      </c>
      <c r="Q875" s="3">
        <v>3.7000000000000002E-3</v>
      </c>
      <c r="R875" s="3">
        <f t="shared" si="54"/>
        <v>7.4366321720205197E-3</v>
      </c>
      <c r="S875" s="3">
        <f t="shared" si="55"/>
        <v>-0.27240410886522048</v>
      </c>
      <c r="T875" s="25">
        <v>2.8E-3</v>
      </c>
      <c r="U875" s="25">
        <v>8.9999999999999998E-4</v>
      </c>
      <c r="V875" s="25">
        <v>1.9E-3</v>
      </c>
      <c r="W875" s="31">
        <v>5707.6980000000003</v>
      </c>
      <c r="X875" s="31">
        <v>5315.4309999999996</v>
      </c>
      <c r="Y875" s="31">
        <v>7844.5990000000002</v>
      </c>
      <c r="Z875" s="27">
        <v>-155.95079999999999</v>
      </c>
      <c r="AA875" s="27">
        <v>-171.30340000000001</v>
      </c>
      <c r="AB875" s="27">
        <v>28.668600000000001</v>
      </c>
    </row>
    <row r="876" spans="1:28" ht="12" customHeight="1" x14ac:dyDescent="0.2">
      <c r="A876" s="2" t="s">
        <v>844</v>
      </c>
      <c r="B876" s="2" t="s">
        <v>2346</v>
      </c>
      <c r="C876" s="2" t="s">
        <v>3848</v>
      </c>
      <c r="D876" s="2" t="s">
        <v>5349</v>
      </c>
      <c r="E876" s="2" t="s">
        <v>6851</v>
      </c>
      <c r="F876" s="21">
        <v>875</v>
      </c>
      <c r="G876" s="21">
        <v>727</v>
      </c>
      <c r="H876" s="22">
        <v>783</v>
      </c>
      <c r="I876" s="3">
        <v>2.8999999999999998E-3</v>
      </c>
      <c r="J876" s="5">
        <f t="shared" si="52"/>
        <v>2E-3</v>
      </c>
      <c r="K876" s="10">
        <v>1.44E-2</v>
      </c>
      <c r="L876" s="10">
        <v>1.24E-2</v>
      </c>
      <c r="M876" s="5">
        <f t="shared" si="53"/>
        <v>8.5391999999999998E-4</v>
      </c>
      <c r="N876" s="10">
        <v>5.9299999999999999E-2</v>
      </c>
      <c r="O876" s="3">
        <v>3.2000000000000002E-3</v>
      </c>
      <c r="P876" s="3">
        <v>5.5999999999999999E-3</v>
      </c>
      <c r="Q876" s="3">
        <v>8.8000000000000005E-3</v>
      </c>
      <c r="R876" s="3">
        <f t="shared" si="54"/>
        <v>1.0464505298488802E-2</v>
      </c>
      <c r="S876" s="3">
        <f t="shared" si="55"/>
        <v>0.72670175683950011</v>
      </c>
      <c r="T876" s="25">
        <v>-1.6000000000000001E-3</v>
      </c>
      <c r="U876" s="25">
        <v>1.2999999999999999E-3</v>
      </c>
      <c r="V876" s="25">
        <v>-2.8999999999999998E-3</v>
      </c>
      <c r="W876" s="31">
        <v>6691.9</v>
      </c>
      <c r="X876" s="31">
        <v>6317</v>
      </c>
      <c r="Y876" s="31">
        <v>3875.5390000000002</v>
      </c>
      <c r="Z876" s="27">
        <v>96.608500000000006</v>
      </c>
      <c r="AA876" s="27">
        <v>78.531000000000006</v>
      </c>
      <c r="AB876" s="27">
        <v>34.136200000000002</v>
      </c>
    </row>
    <row r="877" spans="1:28" ht="12" customHeight="1" x14ac:dyDescent="0.2">
      <c r="A877" s="2" t="s">
        <v>976</v>
      </c>
      <c r="B877" s="2" t="s">
        <v>2478</v>
      </c>
      <c r="C877" s="2" t="s">
        <v>3980</v>
      </c>
      <c r="D877" s="2" t="s">
        <v>5481</v>
      </c>
      <c r="E877" s="2" t="s">
        <v>6983</v>
      </c>
      <c r="F877" s="21">
        <v>876</v>
      </c>
      <c r="G877" s="21">
        <v>1182</v>
      </c>
      <c r="H877" s="22">
        <v>529</v>
      </c>
      <c r="I877" s="3">
        <v>2.8E-3</v>
      </c>
      <c r="J877" s="5">
        <f t="shared" si="52"/>
        <v>3.3999999999999968E-3</v>
      </c>
      <c r="K877" s="10">
        <v>3.1899999999999998E-2</v>
      </c>
      <c r="L877" s="10">
        <v>2.8500000000000001E-2</v>
      </c>
      <c r="M877" s="5">
        <f t="shared" si="53"/>
        <v>-5.5505999999999991E-4</v>
      </c>
      <c r="N877" s="10">
        <v>-1.7399999999999999E-2</v>
      </c>
      <c r="O877" s="3">
        <v>-4.1999999999999997E-3</v>
      </c>
      <c r="P877" s="3">
        <v>-1.5100000000000001E-2</v>
      </c>
      <c r="Q877" s="3">
        <v>4.7E-2</v>
      </c>
      <c r="R877" s="3">
        <f t="shared" si="54"/>
        <v>-6.0106078454470477E-3</v>
      </c>
      <c r="S877" s="3">
        <f t="shared" si="55"/>
        <v>-0.18842030863470371</v>
      </c>
      <c r="T877" s="25">
        <v>-8.0999999999999996E-3</v>
      </c>
      <c r="U877" s="25">
        <v>3.3999999999999998E-3</v>
      </c>
      <c r="V877" s="25">
        <v>-1.15E-2</v>
      </c>
      <c r="W877" s="31">
        <v>4133.7</v>
      </c>
      <c r="X877" s="31">
        <v>4206.8999999999996</v>
      </c>
      <c r="Y877" s="31">
        <v>5093.3999999999996</v>
      </c>
      <c r="Z877" s="27">
        <v>131.80090000000001</v>
      </c>
      <c r="AA877" s="27">
        <v>120.0414</v>
      </c>
      <c r="AB877" s="27">
        <v>239.37209999999999</v>
      </c>
    </row>
    <row r="878" spans="1:28" ht="12" customHeight="1" x14ac:dyDescent="0.2">
      <c r="A878" s="2" t="s">
        <v>1055</v>
      </c>
      <c r="B878" s="2" t="s">
        <v>2557</v>
      </c>
      <c r="C878" s="2" t="s">
        <v>4059</v>
      </c>
      <c r="D878" s="2" t="s">
        <v>5560</v>
      </c>
      <c r="E878" s="2" t="s">
        <v>7062</v>
      </c>
      <c r="F878" s="21">
        <v>877</v>
      </c>
      <c r="G878" s="21">
        <v>833</v>
      </c>
      <c r="H878" s="22">
        <v>896</v>
      </c>
      <c r="I878" s="3">
        <v>2.8E-3</v>
      </c>
      <c r="J878" s="5">
        <f t="shared" si="52"/>
        <v>1.8000000000000004E-3</v>
      </c>
      <c r="K878" s="10">
        <v>6.7000000000000002E-3</v>
      </c>
      <c r="L878" s="10">
        <v>4.8999999999999998E-3</v>
      </c>
      <c r="M878" s="5">
        <f t="shared" si="53"/>
        <v>1.0619500000000001E-3</v>
      </c>
      <c r="N878" s="10">
        <v>0.1585</v>
      </c>
      <c r="O878" s="3">
        <v>1.5E-3</v>
      </c>
      <c r="P878" s="3">
        <v>1.6999999999999999E-3</v>
      </c>
      <c r="Q878" s="3">
        <v>5.0000000000000001E-3</v>
      </c>
      <c r="R878" s="3">
        <f t="shared" si="54"/>
        <v>5.9875759288988348E-3</v>
      </c>
      <c r="S878" s="3">
        <f t="shared" si="55"/>
        <v>0.89366804908937825</v>
      </c>
      <c r="T878" s="25">
        <v>6.9999999999999999E-4</v>
      </c>
      <c r="U878" s="25">
        <v>1.8E-3</v>
      </c>
      <c r="V878" s="25">
        <v>-1.1000000000000001E-3</v>
      </c>
      <c r="W878" s="31">
        <v>5050.9769999999999</v>
      </c>
      <c r="X878" s="31">
        <v>4359.8590000000004</v>
      </c>
      <c r="Y878" s="31">
        <v>2667.2979999999998</v>
      </c>
      <c r="Z878" s="27">
        <v>33.854100000000003</v>
      </c>
      <c r="AA878" s="27">
        <v>21.506599999999999</v>
      </c>
      <c r="AB878" s="27">
        <v>13.209</v>
      </c>
    </row>
    <row r="879" spans="1:28" ht="12" customHeight="1" x14ac:dyDescent="0.2">
      <c r="A879" s="2" t="s">
        <v>704</v>
      </c>
      <c r="B879" s="2" t="s">
        <v>2206</v>
      </c>
      <c r="C879" s="2" t="s">
        <v>3708</v>
      </c>
      <c r="D879" s="2" t="s">
        <v>5209</v>
      </c>
      <c r="E879" s="2" t="s">
        <v>6711</v>
      </c>
      <c r="F879" s="21">
        <v>878</v>
      </c>
      <c r="G879" s="21">
        <v>884</v>
      </c>
      <c r="H879" s="22">
        <v>1123</v>
      </c>
      <c r="I879" s="3">
        <v>2.8E-3</v>
      </c>
      <c r="J879" s="5">
        <f t="shared" si="52"/>
        <v>5.899999999999999E-3</v>
      </c>
      <c r="K879" s="10">
        <v>-9.4000000000000004E-3</v>
      </c>
      <c r="L879" s="10">
        <v>-1.5299999999999999E-2</v>
      </c>
      <c r="M879" s="5">
        <f t="shared" si="53"/>
        <v>-3.04842E-3</v>
      </c>
      <c r="N879" s="10">
        <v>0.32429999999999998</v>
      </c>
      <c r="O879" s="3">
        <v>8.0000000000000004E-4</v>
      </c>
      <c r="P879" s="3">
        <v>7.7000000000000002E-3</v>
      </c>
      <c r="Q879" s="3">
        <v>-1.7100000000000001E-2</v>
      </c>
      <c r="R879" s="3">
        <f t="shared" si="54"/>
        <v>-3.6949127010264451E-3</v>
      </c>
      <c r="S879" s="3">
        <f t="shared" si="55"/>
        <v>0.39307581925813245</v>
      </c>
      <c r="T879" s="25">
        <v>-2.0000000000000001E-4</v>
      </c>
      <c r="U879" s="25">
        <v>1.6000000000000001E-3</v>
      </c>
      <c r="V879" s="25">
        <v>-1.8E-3</v>
      </c>
      <c r="W879" s="31">
        <v>5909.3119999999999</v>
      </c>
      <c r="X879" s="31">
        <v>4462.2809999999999</v>
      </c>
      <c r="Y879" s="31">
        <v>4241.9170000000004</v>
      </c>
      <c r="Z879" s="27">
        <v>-55.715699999999998</v>
      </c>
      <c r="AA879" s="27">
        <v>-68.255700000000004</v>
      </c>
      <c r="AB879" s="27">
        <v>-72.522199999999998</v>
      </c>
    </row>
    <row r="880" spans="1:28" ht="12" customHeight="1" x14ac:dyDescent="0.2">
      <c r="A880" s="2" t="s">
        <v>680</v>
      </c>
      <c r="B880" s="2" t="s">
        <v>2182</v>
      </c>
      <c r="C880" s="2" t="s">
        <v>3684</v>
      </c>
      <c r="D880" s="2" t="s">
        <v>5185</v>
      </c>
      <c r="E880" s="2" t="s">
        <v>6687</v>
      </c>
      <c r="F880" s="21">
        <v>879</v>
      </c>
      <c r="G880" s="21">
        <v>143</v>
      </c>
      <c r="H880" s="22">
        <v>97</v>
      </c>
      <c r="I880" s="3">
        <v>2.8E-3</v>
      </c>
      <c r="J880" s="5">
        <f t="shared" si="52"/>
        <v>-3.0000000000000027E-3</v>
      </c>
      <c r="K880" s="10">
        <v>0.1129</v>
      </c>
      <c r="L880" s="10">
        <v>0.1159</v>
      </c>
      <c r="M880" s="5">
        <f t="shared" si="53"/>
        <v>5.8369300000000006E-3</v>
      </c>
      <c r="N880" s="10">
        <v>5.1700000000000003E-2</v>
      </c>
      <c r="O880" s="3">
        <v>2.4500000000000001E-2</v>
      </c>
      <c r="P880" s="3">
        <v>8.0399999999999999E-2</v>
      </c>
      <c r="Q880" s="3">
        <v>3.2500000000000001E-2</v>
      </c>
      <c r="R880" s="3">
        <f t="shared" si="54"/>
        <v>4.2262490508731959E-2</v>
      </c>
      <c r="S880" s="3">
        <f t="shared" si="55"/>
        <v>0.37433561123766129</v>
      </c>
      <c r="T880" s="25">
        <v>1.12E-2</v>
      </c>
      <c r="U880" s="25">
        <v>4.19E-2</v>
      </c>
      <c r="V880" s="25">
        <v>-3.0700000000000002E-2</v>
      </c>
      <c r="W880" s="31">
        <v>2172</v>
      </c>
      <c r="X880" s="31">
        <v>2065.3000000000002</v>
      </c>
      <c r="Y880" s="31">
        <v>1580.4</v>
      </c>
      <c r="Z880" s="27">
        <v>245.197</v>
      </c>
      <c r="AA880" s="27">
        <v>239.452</v>
      </c>
      <c r="AB880" s="27">
        <v>51.403500000000001</v>
      </c>
    </row>
    <row r="881" spans="1:28" ht="12" customHeight="1" x14ac:dyDescent="0.2">
      <c r="A881" s="2" t="s">
        <v>692</v>
      </c>
      <c r="B881" s="2" t="s">
        <v>2194</v>
      </c>
      <c r="C881" s="2" t="s">
        <v>3696</v>
      </c>
      <c r="D881" s="2" t="s">
        <v>5197</v>
      </c>
      <c r="E881" s="2" t="s">
        <v>6699</v>
      </c>
      <c r="F881" s="21">
        <v>880</v>
      </c>
      <c r="G881" s="21">
        <v>1073</v>
      </c>
      <c r="H881" s="22">
        <v>898</v>
      </c>
      <c r="I881" s="3">
        <v>2.8E-3</v>
      </c>
      <c r="J881" s="5">
        <f t="shared" si="52"/>
        <v>2.7000000000000001E-3</v>
      </c>
      <c r="K881" s="10">
        <v>6.6E-3</v>
      </c>
      <c r="L881" s="10">
        <v>3.8999999999999998E-3</v>
      </c>
      <c r="M881" s="5">
        <f t="shared" si="53"/>
        <v>7.8540000000000004E-5</v>
      </c>
      <c r="N881" s="10">
        <v>1.1900000000000001E-2</v>
      </c>
      <c r="O881" s="3">
        <v>-1.8E-3</v>
      </c>
      <c r="P881" s="3">
        <v>-1.15E-2</v>
      </c>
      <c r="Q881" s="3">
        <v>1.8100000000000002E-2</v>
      </c>
      <c r="R881" s="3">
        <f t="shared" si="54"/>
        <v>2.2964732251663303E-3</v>
      </c>
      <c r="S881" s="3">
        <f t="shared" si="55"/>
        <v>0.34795048866156519</v>
      </c>
      <c r="T881" s="25">
        <v>-8.0000000000000004E-4</v>
      </c>
      <c r="U881" s="25">
        <v>5.0000000000000001E-3</v>
      </c>
      <c r="V881" s="25">
        <v>-5.7999999999999996E-3</v>
      </c>
      <c r="W881" s="31">
        <v>24954.079000000002</v>
      </c>
      <c r="X881" s="31">
        <v>24660.256000000001</v>
      </c>
      <c r="Y881" s="31">
        <v>18512.608</v>
      </c>
      <c r="Z881" s="27">
        <v>165.40090000000001</v>
      </c>
      <c r="AA881" s="27">
        <v>97.054599999999994</v>
      </c>
      <c r="AB881" s="27">
        <v>334.50020000000001</v>
      </c>
    </row>
    <row r="882" spans="1:28" ht="12" customHeight="1" x14ac:dyDescent="0.2">
      <c r="A882" s="2" t="s">
        <v>1307</v>
      </c>
      <c r="B882" s="2" t="s">
        <v>2809</v>
      </c>
      <c r="C882" s="2" t="s">
        <v>4311</v>
      </c>
      <c r="D882" s="2" t="s">
        <v>5812</v>
      </c>
      <c r="E882" s="2" t="s">
        <v>7314</v>
      </c>
      <c r="F882" s="21">
        <v>881</v>
      </c>
      <c r="G882" s="21">
        <v>1273</v>
      </c>
      <c r="H882" s="22">
        <v>1125</v>
      </c>
      <c r="I882" s="3">
        <v>2.7000000000000001E-3</v>
      </c>
      <c r="J882" s="5">
        <f t="shared" si="52"/>
        <v>5.3000000000000009E-3</v>
      </c>
      <c r="K882" s="10">
        <v>-9.4999999999999998E-3</v>
      </c>
      <c r="L882" s="10">
        <v>-1.4800000000000001E-2</v>
      </c>
      <c r="M882" s="5">
        <f t="shared" si="53"/>
        <v>-2.5260500000000002E-3</v>
      </c>
      <c r="N882" s="10">
        <v>0.26590000000000003</v>
      </c>
      <c r="O882" s="3">
        <v>-6.7000000000000002E-3</v>
      </c>
      <c r="P882" s="3">
        <v>-3.1199999999999999E-2</v>
      </c>
      <c r="Q882" s="3">
        <v>2.1700000000000001E-2</v>
      </c>
      <c r="R882" s="3">
        <f t="shared" si="54"/>
        <v>-2.0054887059320257E-3</v>
      </c>
      <c r="S882" s="3">
        <f t="shared" si="55"/>
        <v>0.21110407430863429</v>
      </c>
      <c r="T882" s="25">
        <v>-2.9999999999999997E-4</v>
      </c>
      <c r="U882" s="25">
        <v>-2.8E-3</v>
      </c>
      <c r="V882" s="25">
        <v>2.5000000000000001E-3</v>
      </c>
      <c r="W882" s="31">
        <v>1147.4000000000001</v>
      </c>
      <c r="X882" s="31">
        <v>906.4</v>
      </c>
      <c r="Y882" s="31">
        <v>947.4</v>
      </c>
      <c r="Z882" s="27">
        <v>-10.9495</v>
      </c>
      <c r="AA882" s="27">
        <v>-13.4396</v>
      </c>
      <c r="AB882" s="27">
        <v>20.575399999999998</v>
      </c>
    </row>
    <row r="883" spans="1:28" ht="12" customHeight="1" x14ac:dyDescent="0.2">
      <c r="A883" s="2" t="s">
        <v>997</v>
      </c>
      <c r="B883" s="2" t="s">
        <v>2499</v>
      </c>
      <c r="C883" s="2" t="s">
        <v>4001</v>
      </c>
      <c r="D883" s="2" t="s">
        <v>5502</v>
      </c>
      <c r="E883" s="2" t="s">
        <v>7004</v>
      </c>
      <c r="F883" s="21">
        <v>882</v>
      </c>
      <c r="G883" s="21">
        <v>199</v>
      </c>
      <c r="H883" s="22">
        <v>554</v>
      </c>
      <c r="I883" s="3">
        <v>2.7000000000000001E-3</v>
      </c>
      <c r="J883" s="5">
        <f t="shared" si="52"/>
        <v>2.1000000000000012E-3</v>
      </c>
      <c r="K883" s="10">
        <v>2.9700000000000001E-2</v>
      </c>
      <c r="L883" s="10">
        <v>2.76E-2</v>
      </c>
      <c r="M883" s="5">
        <f t="shared" si="53"/>
        <v>6.5637000000000009E-4</v>
      </c>
      <c r="N883" s="10">
        <v>2.2100000000000002E-2</v>
      </c>
      <c r="O883" s="3">
        <v>1.89E-2</v>
      </c>
      <c r="P883" s="3">
        <v>9.3600000000000003E-2</v>
      </c>
      <c r="Q883" s="3">
        <v>-6.3899999999999998E-2</v>
      </c>
      <c r="R883" s="3">
        <f t="shared" si="54"/>
        <v>9.8814537279880306E-4</v>
      </c>
      <c r="S883" s="3">
        <f t="shared" si="55"/>
        <v>3.3270887973023675E-2</v>
      </c>
      <c r="T883" s="25">
        <v>-1.6000000000000001E-3</v>
      </c>
      <c r="U883" s="25">
        <v>1.3100000000000001E-2</v>
      </c>
      <c r="V883" s="25">
        <v>-1.47E-2</v>
      </c>
      <c r="W883" s="31">
        <v>1378.9</v>
      </c>
      <c r="X883" s="31">
        <v>1349.1</v>
      </c>
      <c r="Y883" s="31">
        <v>1334.5</v>
      </c>
      <c r="Z883" s="27">
        <v>40.910499999999999</v>
      </c>
      <c r="AA883" s="27">
        <v>37.2376</v>
      </c>
      <c r="AB883" s="27">
        <v>-85.312100000000001</v>
      </c>
    </row>
    <row r="884" spans="1:28" ht="12" customHeight="1" x14ac:dyDescent="0.2">
      <c r="A884" s="2" t="s">
        <v>760</v>
      </c>
      <c r="B884" s="2" t="s">
        <v>2262</v>
      </c>
      <c r="C884" s="2" t="s">
        <v>3764</v>
      </c>
      <c r="D884" s="2" t="s">
        <v>5265</v>
      </c>
      <c r="E884" s="2" t="s">
        <v>6767</v>
      </c>
      <c r="F884" s="21">
        <v>883</v>
      </c>
      <c r="G884" s="21">
        <v>1339</v>
      </c>
      <c r="H884" s="22">
        <v>1305</v>
      </c>
      <c r="I884" s="3">
        <v>2.7000000000000001E-3</v>
      </c>
      <c r="J884" s="5">
        <f t="shared" si="52"/>
        <v>1.0299999999999997E-2</v>
      </c>
      <c r="K884" s="10">
        <v>-4.1200000000000001E-2</v>
      </c>
      <c r="L884" s="10">
        <v>-5.1499999999999997E-2</v>
      </c>
      <c r="M884" s="5">
        <f t="shared" si="53"/>
        <v>-7.6261199999999993E-3</v>
      </c>
      <c r="N884" s="10">
        <v>0.18509999999999999</v>
      </c>
      <c r="O884" s="3">
        <v>-9.7000000000000003E-3</v>
      </c>
      <c r="P884" s="3">
        <v>-5.04E-2</v>
      </c>
      <c r="Q884" s="3">
        <v>9.1999999999999998E-3</v>
      </c>
      <c r="R884" s="3">
        <f t="shared" si="54"/>
        <v>2.0145202377582832E-3</v>
      </c>
      <c r="S884" s="3">
        <f t="shared" si="55"/>
        <v>-4.8896122275686481E-2</v>
      </c>
      <c r="T884" s="25">
        <v>-1E-3</v>
      </c>
      <c r="U884" s="25">
        <v>1.1000000000000001E-3</v>
      </c>
      <c r="V884" s="25">
        <v>-2.0999999999999999E-3</v>
      </c>
      <c r="W884" s="31">
        <v>1344.1</v>
      </c>
      <c r="X884" s="31">
        <v>1134.2</v>
      </c>
      <c r="Y884" s="31">
        <v>1413.2</v>
      </c>
      <c r="Z884" s="27">
        <v>-55.3842</v>
      </c>
      <c r="AA884" s="27">
        <v>-58.392499999999998</v>
      </c>
      <c r="AB884" s="27">
        <v>13.012499999999999</v>
      </c>
    </row>
    <row r="885" spans="1:28" ht="12" customHeight="1" x14ac:dyDescent="0.2">
      <c r="A885" s="2" t="s">
        <v>1242</v>
      </c>
      <c r="B885" s="2" t="s">
        <v>2744</v>
      </c>
      <c r="C885" s="2" t="s">
        <v>4246</v>
      </c>
      <c r="D885" s="2" t="s">
        <v>5747</v>
      </c>
      <c r="E885" s="2" t="s">
        <v>7249</v>
      </c>
      <c r="F885" s="21">
        <v>884</v>
      </c>
      <c r="G885" s="21">
        <v>1096</v>
      </c>
      <c r="H885" s="22">
        <v>1356</v>
      </c>
      <c r="I885" s="3">
        <v>2.7000000000000001E-3</v>
      </c>
      <c r="J885" s="5">
        <f t="shared" si="52"/>
        <v>2.0000000000000018E-3</v>
      </c>
      <c r="K885" s="10">
        <v>-5.8299999999999998E-2</v>
      </c>
      <c r="L885" s="10">
        <v>-6.0299999999999999E-2</v>
      </c>
      <c r="M885" s="5">
        <f t="shared" si="53"/>
        <v>7.5789999999999994E-4</v>
      </c>
      <c r="N885" s="10">
        <v>-1.2999999999999999E-2</v>
      </c>
      <c r="O885" s="3">
        <v>-2.3E-3</v>
      </c>
      <c r="P885" s="3">
        <v>-7.3000000000000001E-3</v>
      </c>
      <c r="Q885" s="3">
        <v>-5.0999999999999997E-2</v>
      </c>
      <c r="R885" s="3">
        <f t="shared" si="54"/>
        <v>-3.9229032892683507E-3</v>
      </c>
      <c r="S885" s="3">
        <f t="shared" si="55"/>
        <v>6.7288221085220423E-2</v>
      </c>
      <c r="T885" s="25">
        <v>3.2000000000000002E-3</v>
      </c>
      <c r="U885" s="25">
        <v>1.41E-2</v>
      </c>
      <c r="V885" s="25">
        <v>-1.09E-2</v>
      </c>
      <c r="W885" s="31">
        <v>721.53700000000003</v>
      </c>
      <c r="X885" s="31">
        <v>731.03</v>
      </c>
      <c r="Y885" s="31">
        <v>676.04700000000003</v>
      </c>
      <c r="Z885" s="27">
        <v>-42.097299999999997</v>
      </c>
      <c r="AA885" s="27">
        <v>-44.050899999999999</v>
      </c>
      <c r="AB885" s="27">
        <v>-34.485100000000003</v>
      </c>
    </row>
    <row r="886" spans="1:28" ht="12" customHeight="1" x14ac:dyDescent="0.2">
      <c r="A886" s="2" t="s">
        <v>89</v>
      </c>
      <c r="B886" s="2" t="s">
        <v>1590</v>
      </c>
      <c r="C886" s="2" t="s">
        <v>3092</v>
      </c>
      <c r="D886" s="2" t="s">
        <v>4593</v>
      </c>
      <c r="E886" s="2" t="s">
        <v>6095</v>
      </c>
      <c r="F886" s="21">
        <v>885</v>
      </c>
      <c r="G886" s="21">
        <v>452</v>
      </c>
      <c r="H886" s="22">
        <v>589</v>
      </c>
      <c r="I886" s="3">
        <v>2.7000000000000001E-3</v>
      </c>
      <c r="J886" s="5">
        <f t="shared" si="52"/>
        <v>-3.0000000000000165E-4</v>
      </c>
      <c r="K886" s="10">
        <v>2.7E-2</v>
      </c>
      <c r="L886" s="10">
        <v>2.7300000000000001E-2</v>
      </c>
      <c r="M886" s="5">
        <f t="shared" si="53"/>
        <v>3.0050999999999997E-3</v>
      </c>
      <c r="N886" s="10">
        <v>0.1113</v>
      </c>
      <c r="O886" s="3">
        <v>8.5000000000000006E-3</v>
      </c>
      <c r="P886" s="3">
        <v>2.8500000000000001E-2</v>
      </c>
      <c r="Q886" s="3">
        <v>-1.5E-3</v>
      </c>
      <c r="R886" s="3">
        <f t="shared" si="54"/>
        <v>1.419722286562035E-2</v>
      </c>
      <c r="S886" s="3">
        <f t="shared" si="55"/>
        <v>0.52582306909705001</v>
      </c>
      <c r="T886" s="25">
        <v>-1.1999999999999999E-3</v>
      </c>
      <c r="U886" s="25">
        <v>8.0999999999999996E-3</v>
      </c>
      <c r="V886" s="25">
        <v>-9.2999999999999992E-3</v>
      </c>
      <c r="W886" s="31">
        <v>520.41399999999999</v>
      </c>
      <c r="X886" s="31">
        <v>468.27600000000001</v>
      </c>
      <c r="Y886" s="31">
        <v>341.07100000000003</v>
      </c>
      <c r="Z886" s="27">
        <v>14.043100000000001</v>
      </c>
      <c r="AA886" s="27">
        <v>12.789199999999999</v>
      </c>
      <c r="AB886" s="27">
        <v>-0.52180000000000004</v>
      </c>
    </row>
    <row r="887" spans="1:28" ht="12" customHeight="1" x14ac:dyDescent="0.2">
      <c r="A887" s="2" t="s">
        <v>877</v>
      </c>
      <c r="B887" s="2" t="s">
        <v>2379</v>
      </c>
      <c r="C887" s="2" t="s">
        <v>3881</v>
      </c>
      <c r="D887" s="2" t="s">
        <v>5382</v>
      </c>
      <c r="E887" s="2" t="s">
        <v>6884</v>
      </c>
      <c r="F887" s="21">
        <v>886</v>
      </c>
      <c r="G887" s="21">
        <v>828</v>
      </c>
      <c r="H887" s="22">
        <v>843</v>
      </c>
      <c r="I887" s="3">
        <v>2.5999999999999999E-3</v>
      </c>
      <c r="J887" s="5">
        <f t="shared" si="52"/>
        <v>1.3000000000000008E-3</v>
      </c>
      <c r="K887" s="10">
        <v>1.0800000000000001E-2</v>
      </c>
      <c r="L887" s="10">
        <v>9.4999999999999998E-3</v>
      </c>
      <c r="M887" s="5">
        <f t="shared" si="53"/>
        <v>1.30248E-3</v>
      </c>
      <c r="N887" s="10">
        <v>0.1206</v>
      </c>
      <c r="O887" s="3">
        <v>1.6000000000000001E-3</v>
      </c>
      <c r="P887" s="3">
        <v>2.7000000000000001E-3</v>
      </c>
      <c r="Q887" s="3">
        <v>8.0999999999999996E-3</v>
      </c>
      <c r="R887" s="3">
        <f t="shared" si="54"/>
        <v>5.1850102105551613E-3</v>
      </c>
      <c r="S887" s="3">
        <f t="shared" si="55"/>
        <v>0.48009353801436677</v>
      </c>
      <c r="T887" s="25">
        <v>1E-4</v>
      </c>
      <c r="U887" s="25">
        <v>8.9999999999999998E-4</v>
      </c>
      <c r="V887" s="25">
        <v>-8.0000000000000004E-4</v>
      </c>
      <c r="W887" s="31">
        <v>95097</v>
      </c>
      <c r="X887" s="31">
        <v>84862</v>
      </c>
      <c r="Y887" s="31">
        <v>64250.669000000002</v>
      </c>
      <c r="Z887" s="27">
        <v>1022.6088999999999</v>
      </c>
      <c r="AA887" s="27">
        <v>802.79830000000004</v>
      </c>
      <c r="AB887" s="27">
        <v>517.98230000000001</v>
      </c>
    </row>
    <row r="888" spans="1:28" ht="12" customHeight="1" x14ac:dyDescent="0.2">
      <c r="A888" s="2" t="s">
        <v>84</v>
      </c>
      <c r="B888" s="2" t="s">
        <v>1585</v>
      </c>
      <c r="C888" s="2" t="s">
        <v>3087</v>
      </c>
      <c r="D888" s="2" t="s">
        <v>4588</v>
      </c>
      <c r="E888" s="2" t="s">
        <v>6090</v>
      </c>
      <c r="F888" s="21">
        <v>887</v>
      </c>
      <c r="G888" s="21">
        <v>1102</v>
      </c>
      <c r="H888" s="22">
        <v>964</v>
      </c>
      <c r="I888" s="3">
        <v>2.5999999999999999E-3</v>
      </c>
      <c r="J888" s="5">
        <f t="shared" si="52"/>
        <v>2.5000000000000001E-3</v>
      </c>
      <c r="K888" s="10">
        <v>3.3E-3</v>
      </c>
      <c r="L888" s="10">
        <v>8.0000000000000004E-4</v>
      </c>
      <c r="M888" s="5">
        <f t="shared" si="53"/>
        <v>8.5799999999999992E-6</v>
      </c>
      <c r="N888" s="10">
        <v>2.5999999999999999E-3</v>
      </c>
      <c r="O888" s="3">
        <v>-2.3999999999999998E-3</v>
      </c>
      <c r="P888" s="3">
        <v>-1.09E-2</v>
      </c>
      <c r="Q888" s="3">
        <v>1.4200000000000001E-2</v>
      </c>
      <c r="R888" s="3">
        <f t="shared" si="54"/>
        <v>-9.0802451920721499E-4</v>
      </c>
      <c r="S888" s="3">
        <f t="shared" si="55"/>
        <v>-0.27515894521430756</v>
      </c>
      <c r="T888" s="25">
        <v>-1.9E-3</v>
      </c>
      <c r="U888" s="25">
        <v>1E-3</v>
      </c>
      <c r="V888" s="25">
        <v>-2.8999999999999998E-3</v>
      </c>
      <c r="W888" s="31">
        <v>384.66300000000001</v>
      </c>
      <c r="X888" s="31">
        <v>383.66</v>
      </c>
      <c r="Y888" s="31">
        <v>530.68600000000004</v>
      </c>
      <c r="Z888" s="27">
        <v>1.2805</v>
      </c>
      <c r="AA888" s="27">
        <v>0.28839999999999999</v>
      </c>
      <c r="AB888" s="27">
        <v>7.5251999999999999</v>
      </c>
    </row>
    <row r="889" spans="1:28" ht="12" customHeight="1" x14ac:dyDescent="0.2">
      <c r="A889" s="2" t="s">
        <v>492</v>
      </c>
      <c r="B889" s="2" t="s">
        <v>1994</v>
      </c>
      <c r="C889" s="2" t="s">
        <v>3496</v>
      </c>
      <c r="D889" s="2" t="s">
        <v>4997</v>
      </c>
      <c r="E889" s="2" t="s">
        <v>6499</v>
      </c>
      <c r="F889" s="21">
        <v>888</v>
      </c>
      <c r="G889" s="21">
        <v>480</v>
      </c>
      <c r="H889" s="22">
        <v>690</v>
      </c>
      <c r="I889" s="3">
        <v>2.5000000000000001E-3</v>
      </c>
      <c r="J889" s="5">
        <f t="shared" si="52"/>
        <v>-2.3E-3</v>
      </c>
      <c r="K889" s="10">
        <v>0.02</v>
      </c>
      <c r="L889" s="10">
        <v>2.23E-2</v>
      </c>
      <c r="M889" s="5">
        <f t="shared" si="53"/>
        <v>4.8659999999999997E-3</v>
      </c>
      <c r="N889" s="10">
        <v>0.24329999999999999</v>
      </c>
      <c r="O889" s="3">
        <v>7.6E-3</v>
      </c>
      <c r="P889" s="3">
        <v>2.6800000000000001E-2</v>
      </c>
      <c r="Q889" s="3">
        <v>-6.7999999999999996E-3</v>
      </c>
      <c r="R889" s="3">
        <f t="shared" si="54"/>
        <v>1.1535157507472985E-2</v>
      </c>
      <c r="S889" s="3">
        <f t="shared" si="55"/>
        <v>0.5767578753736492</v>
      </c>
      <c r="T889" s="25">
        <v>-1.1000000000000001E-3</v>
      </c>
      <c r="U889" s="25">
        <v>8.9999999999999998E-4</v>
      </c>
      <c r="V889" s="25">
        <v>-2E-3</v>
      </c>
      <c r="W889" s="31">
        <v>1885.7629999999999</v>
      </c>
      <c r="X889" s="31">
        <v>1516.69</v>
      </c>
      <c r="Y889" s="31">
        <v>1195.9749999999999</v>
      </c>
      <c r="Z889" s="27">
        <v>37.625999999999998</v>
      </c>
      <c r="AA889" s="27">
        <v>33.828800000000001</v>
      </c>
      <c r="AB889" s="27">
        <v>-8.0878999999999994</v>
      </c>
    </row>
    <row r="890" spans="1:28" ht="12" customHeight="1" x14ac:dyDescent="0.2">
      <c r="A890" s="2" t="s">
        <v>659</v>
      </c>
      <c r="B890" s="2" t="s">
        <v>2161</v>
      </c>
      <c r="C890" s="2" t="s">
        <v>3663</v>
      </c>
      <c r="D890" s="2" t="s">
        <v>5164</v>
      </c>
      <c r="E890" s="2" t="s">
        <v>6666</v>
      </c>
      <c r="F890" s="21">
        <v>889</v>
      </c>
      <c r="G890" s="21">
        <v>966</v>
      </c>
      <c r="H890" s="22">
        <v>1245</v>
      </c>
      <c r="I890" s="3">
        <v>2.5000000000000001E-3</v>
      </c>
      <c r="J890" s="5">
        <f t="shared" si="52"/>
        <v>-7.9999999999999863E-4</v>
      </c>
      <c r="K890" s="10">
        <v>-2.69E-2</v>
      </c>
      <c r="L890" s="10">
        <v>-2.6100000000000002E-2</v>
      </c>
      <c r="M890" s="5">
        <f t="shared" si="53"/>
        <v>3.2818000000000001E-3</v>
      </c>
      <c r="N890" s="10">
        <v>-0.122</v>
      </c>
      <c r="O890" s="3">
        <v>-1E-4</v>
      </c>
      <c r="P890" s="3">
        <v>-6.1000000000000004E-3</v>
      </c>
      <c r="Q890" s="3">
        <v>-2.0799999999999999E-2</v>
      </c>
      <c r="R890" s="3">
        <f t="shared" si="54"/>
        <v>5.8612932967805533E-3</v>
      </c>
      <c r="S890" s="3">
        <f t="shared" si="55"/>
        <v>-0.21789194411823617</v>
      </c>
      <c r="T890" s="25">
        <v>-1.6000000000000001E-3</v>
      </c>
      <c r="U890" s="25">
        <v>3.7000000000000002E-3</v>
      </c>
      <c r="V890" s="25">
        <v>-5.3E-3</v>
      </c>
      <c r="W890" s="31">
        <v>796.52700000000004</v>
      </c>
      <c r="X890" s="31">
        <v>907.20500000000004</v>
      </c>
      <c r="Y890" s="31">
        <v>1018.436</v>
      </c>
      <c r="Z890" s="27">
        <v>-21.419</v>
      </c>
      <c r="AA890" s="27">
        <v>-23.7209</v>
      </c>
      <c r="AB890" s="27">
        <v>-21.162400000000002</v>
      </c>
    </row>
    <row r="891" spans="1:28" ht="12" customHeight="1" x14ac:dyDescent="0.2">
      <c r="A891" s="2" t="s">
        <v>925</v>
      </c>
      <c r="B891" s="2" t="s">
        <v>2427</v>
      </c>
      <c r="C891" s="2" t="s">
        <v>3929</v>
      </c>
      <c r="D891" s="2" t="s">
        <v>5430</v>
      </c>
      <c r="E891" s="2" t="s">
        <v>6932</v>
      </c>
      <c r="F891" s="21">
        <v>890</v>
      </c>
      <c r="G891" s="21">
        <v>972</v>
      </c>
      <c r="H891" s="22">
        <v>825</v>
      </c>
      <c r="I891" s="3">
        <v>2.5000000000000001E-3</v>
      </c>
      <c r="J891" s="5">
        <f t="shared" si="52"/>
        <v>7.0000000000000097E-4</v>
      </c>
      <c r="K891" s="10">
        <v>1.17E-2</v>
      </c>
      <c r="L891" s="10">
        <v>1.0999999999999999E-2</v>
      </c>
      <c r="M891" s="5">
        <f t="shared" si="53"/>
        <v>1.8790199999999999E-3</v>
      </c>
      <c r="N891" s="10">
        <v>0.16059999999999999</v>
      </c>
      <c r="O891" s="3">
        <v>-2.0000000000000001E-4</v>
      </c>
      <c r="P891" s="3">
        <v>-4.0000000000000002E-4</v>
      </c>
      <c r="Q891" s="3">
        <v>1.21E-2</v>
      </c>
      <c r="R891" s="3">
        <f t="shared" si="54"/>
        <v>-8.5159330027814793E-4</v>
      </c>
      <c r="S891" s="3">
        <f t="shared" si="55"/>
        <v>-7.2785752160525463E-2</v>
      </c>
      <c r="T891" s="25">
        <v>-2.7000000000000001E-3</v>
      </c>
      <c r="U891" s="25">
        <v>-6.9999999999999999E-4</v>
      </c>
      <c r="V891" s="25">
        <v>-2E-3</v>
      </c>
      <c r="W891" s="31">
        <v>398.69099999999997</v>
      </c>
      <c r="X891" s="31">
        <v>343.52699999999999</v>
      </c>
      <c r="Y891" s="31">
        <v>429.988</v>
      </c>
      <c r="Z891" s="27">
        <v>4.6604000000000001</v>
      </c>
      <c r="AA891" s="27">
        <v>3.7875999999999999</v>
      </c>
      <c r="AB891" s="27">
        <v>5.1944999999999997</v>
      </c>
    </row>
    <row r="892" spans="1:28" ht="12" customHeight="1" x14ac:dyDescent="0.2">
      <c r="A892" s="2" t="s">
        <v>883</v>
      </c>
      <c r="B892" s="2" t="s">
        <v>2385</v>
      </c>
      <c r="C892" s="2" t="s">
        <v>3887</v>
      </c>
      <c r="D892" s="2" t="s">
        <v>5388</v>
      </c>
      <c r="E892" s="2" t="s">
        <v>6890</v>
      </c>
      <c r="F892" s="21">
        <v>891</v>
      </c>
      <c r="G892" s="21">
        <v>1115</v>
      </c>
      <c r="H892" s="22">
        <v>1137</v>
      </c>
      <c r="I892" s="3">
        <v>2.5000000000000001E-3</v>
      </c>
      <c r="J892" s="5">
        <f t="shared" si="52"/>
        <v>2.5000000000000005E-3</v>
      </c>
      <c r="K892" s="10">
        <v>-1.0999999999999999E-2</v>
      </c>
      <c r="L892" s="10">
        <v>-1.35E-2</v>
      </c>
      <c r="M892" s="5">
        <f t="shared" si="53"/>
        <v>-4.18E-5</v>
      </c>
      <c r="N892" s="10">
        <v>3.8E-3</v>
      </c>
      <c r="O892" s="3">
        <v>-2.7000000000000001E-3</v>
      </c>
      <c r="P892" s="3">
        <v>-1.6199999999999999E-2</v>
      </c>
      <c r="Q892" s="3">
        <v>5.1999999999999998E-3</v>
      </c>
      <c r="R892" s="3">
        <f t="shared" si="54"/>
        <v>2.8311044618899292E-3</v>
      </c>
      <c r="S892" s="3">
        <f t="shared" si="55"/>
        <v>-0.25737313289908448</v>
      </c>
      <c r="T892" s="25">
        <v>1.8E-3</v>
      </c>
      <c r="U892" s="25">
        <v>5.0000000000000001E-4</v>
      </c>
      <c r="V892" s="25">
        <v>1.2999999999999999E-3</v>
      </c>
      <c r="W892" s="31">
        <v>1892.2139999999999</v>
      </c>
      <c r="X892" s="31">
        <v>1885.126</v>
      </c>
      <c r="Y892" s="31">
        <v>2548.0010000000002</v>
      </c>
      <c r="Z892" s="27">
        <v>-20.766500000000001</v>
      </c>
      <c r="AA892" s="27">
        <v>-25.5351</v>
      </c>
      <c r="AB892" s="27">
        <v>13.267300000000001</v>
      </c>
    </row>
    <row r="893" spans="1:28" ht="12" customHeight="1" x14ac:dyDescent="0.2">
      <c r="A893" s="2" t="s">
        <v>1161</v>
      </c>
      <c r="B893" s="2" t="s">
        <v>2663</v>
      </c>
      <c r="C893" s="2" t="s">
        <v>4165</v>
      </c>
      <c r="D893" s="2" t="s">
        <v>5666</v>
      </c>
      <c r="E893" s="2" t="s">
        <v>7168</v>
      </c>
      <c r="F893" s="21">
        <v>892</v>
      </c>
      <c r="G893" s="21">
        <v>1131</v>
      </c>
      <c r="H893" s="22">
        <v>1143</v>
      </c>
      <c r="I893" s="3">
        <v>2.5000000000000001E-3</v>
      </c>
      <c r="J893" s="5">
        <f t="shared" si="52"/>
        <v>2.2000000000000006E-3</v>
      </c>
      <c r="K893" s="10">
        <v>-1.2E-2</v>
      </c>
      <c r="L893" s="10">
        <v>-1.4200000000000001E-2</v>
      </c>
      <c r="M893" s="5">
        <f t="shared" si="53"/>
        <v>2.52E-4</v>
      </c>
      <c r="N893" s="10">
        <v>-2.1000000000000001E-2</v>
      </c>
      <c r="O893" s="3">
        <v>-3.0999999999999999E-3</v>
      </c>
      <c r="P893" s="3">
        <v>-1.83E-2</v>
      </c>
      <c r="Q893" s="3">
        <v>6.3E-3</v>
      </c>
      <c r="R893" s="3">
        <f t="shared" si="54"/>
        <v>2.6599415980886648E-3</v>
      </c>
      <c r="S893" s="3">
        <f t="shared" si="55"/>
        <v>-0.22166179984072207</v>
      </c>
      <c r="T893" s="25">
        <v>6.9999999999999999E-4</v>
      </c>
      <c r="U893" s="25">
        <v>1.9E-3</v>
      </c>
      <c r="V893" s="25">
        <v>-1.1999999999999999E-3</v>
      </c>
      <c r="W893" s="31">
        <v>1466</v>
      </c>
      <c r="X893" s="31">
        <v>1497.5</v>
      </c>
      <c r="Y893" s="31">
        <v>1883.5</v>
      </c>
      <c r="Z893" s="27">
        <v>-17.605799999999999</v>
      </c>
      <c r="AA893" s="27">
        <v>-21.311900000000001</v>
      </c>
      <c r="AB893" s="27">
        <v>11.801500000000001</v>
      </c>
    </row>
    <row r="894" spans="1:28" ht="12" customHeight="1" x14ac:dyDescent="0.2">
      <c r="A894" s="2" t="s">
        <v>773</v>
      </c>
      <c r="B894" s="2" t="s">
        <v>2275</v>
      </c>
      <c r="C894" s="2" t="s">
        <v>3777</v>
      </c>
      <c r="D894" s="2" t="s">
        <v>5278</v>
      </c>
      <c r="E894" s="2" t="s">
        <v>6780</v>
      </c>
      <c r="F894" s="21">
        <v>893</v>
      </c>
      <c r="G894" s="21">
        <v>1198</v>
      </c>
      <c r="H894" s="22">
        <v>666</v>
      </c>
      <c r="I894" s="3">
        <v>2.5000000000000001E-3</v>
      </c>
      <c r="J894" s="5">
        <f t="shared" si="52"/>
        <v>4.0000000000000105E-4</v>
      </c>
      <c r="K894" s="10">
        <v>2.18E-2</v>
      </c>
      <c r="L894" s="10">
        <v>2.1399999999999999E-2</v>
      </c>
      <c r="M894" s="5">
        <f t="shared" si="53"/>
        <v>2.0753600000000001E-3</v>
      </c>
      <c r="N894" s="10">
        <v>9.5200000000000007E-2</v>
      </c>
      <c r="O894" s="3">
        <v>-4.4000000000000003E-3</v>
      </c>
      <c r="P894" s="3">
        <v>-3.32E-2</v>
      </c>
      <c r="Q894" s="3">
        <v>5.5E-2</v>
      </c>
      <c r="R894" s="3">
        <f t="shared" si="54"/>
        <v>1.1293023214542758E-2</v>
      </c>
      <c r="S894" s="3">
        <f t="shared" si="55"/>
        <v>0.51802858782306227</v>
      </c>
      <c r="T894" s="25">
        <v>-8.9999999999999998E-4</v>
      </c>
      <c r="U894" s="25">
        <v>1.4E-2</v>
      </c>
      <c r="V894" s="25">
        <v>-1.49E-2</v>
      </c>
      <c r="W894" s="31">
        <v>1539.703</v>
      </c>
      <c r="X894" s="31">
        <v>1405.857</v>
      </c>
      <c r="Y894" s="31">
        <v>1014.278</v>
      </c>
      <c r="Z894" s="27">
        <v>33.580300000000001</v>
      </c>
      <c r="AA894" s="27">
        <v>30.084700000000002</v>
      </c>
      <c r="AB894" s="27">
        <v>55.828499999999998</v>
      </c>
    </row>
    <row r="895" spans="1:28" ht="12" customHeight="1" x14ac:dyDescent="0.2">
      <c r="A895" s="2" t="s">
        <v>1079</v>
      </c>
      <c r="B895" s="2" t="s">
        <v>2581</v>
      </c>
      <c r="C895" s="2" t="s">
        <v>4083</v>
      </c>
      <c r="D895" s="2" t="s">
        <v>5584</v>
      </c>
      <c r="E895" s="2" t="s">
        <v>7086</v>
      </c>
      <c r="F895" s="21">
        <v>894</v>
      </c>
      <c r="G895" s="21">
        <v>1126</v>
      </c>
      <c r="H895" s="22">
        <v>1080</v>
      </c>
      <c r="I895" s="3">
        <v>2.5000000000000001E-3</v>
      </c>
      <c r="J895" s="5">
        <f t="shared" si="52"/>
        <v>3.0000000000000001E-3</v>
      </c>
      <c r="K895" s="10">
        <v>-5.3E-3</v>
      </c>
      <c r="L895" s="10">
        <v>-8.3000000000000001E-3</v>
      </c>
      <c r="M895" s="5">
        <f t="shared" si="53"/>
        <v>-5.9307000000000001E-4</v>
      </c>
      <c r="N895" s="10">
        <v>0.1119</v>
      </c>
      <c r="O895" s="3">
        <v>-3.0000000000000001E-3</v>
      </c>
      <c r="P895" s="3">
        <v>-1.29E-2</v>
      </c>
      <c r="Q895" s="3">
        <v>7.6E-3</v>
      </c>
      <c r="R895" s="3">
        <f t="shared" si="54"/>
        <v>-1.9669219825449768E-3</v>
      </c>
      <c r="S895" s="3">
        <f t="shared" si="55"/>
        <v>0.37111735519716543</v>
      </c>
      <c r="T895" s="25">
        <v>2.5000000000000001E-3</v>
      </c>
      <c r="U895" s="25">
        <v>4.4000000000000003E-3</v>
      </c>
      <c r="V895" s="25">
        <v>-1.9E-3</v>
      </c>
      <c r="W895" s="31">
        <v>10453.784</v>
      </c>
      <c r="X895" s="31">
        <v>9402.1370000000006</v>
      </c>
      <c r="Y895" s="31">
        <v>7624.2809999999999</v>
      </c>
      <c r="Z895" s="27">
        <v>-54.903300000000002</v>
      </c>
      <c r="AA895" s="27">
        <v>-78.232100000000003</v>
      </c>
      <c r="AB895" s="27">
        <v>57.844799999999999</v>
      </c>
    </row>
    <row r="896" spans="1:28" ht="12" customHeight="1" x14ac:dyDescent="0.2">
      <c r="A896" s="2" t="s">
        <v>225</v>
      </c>
      <c r="B896" s="2" t="s">
        <v>1726</v>
      </c>
      <c r="C896" s="2" t="s">
        <v>3228</v>
      </c>
      <c r="D896" s="2" t="s">
        <v>4729</v>
      </c>
      <c r="E896" s="2" t="s">
        <v>6231</v>
      </c>
      <c r="F896" s="21">
        <v>895</v>
      </c>
      <c r="G896" s="21">
        <v>1014</v>
      </c>
      <c r="H896" s="22">
        <v>1242</v>
      </c>
      <c r="I896" s="3">
        <v>2.3999999999999998E-3</v>
      </c>
      <c r="J896" s="5">
        <f t="shared" si="52"/>
        <v>6.2000000000000006E-3</v>
      </c>
      <c r="K896" s="10">
        <v>-2.6499999999999999E-2</v>
      </c>
      <c r="L896" s="10">
        <v>-3.27E-2</v>
      </c>
      <c r="M896" s="5">
        <f t="shared" si="53"/>
        <v>-3.8954999999999997E-3</v>
      </c>
      <c r="N896" s="10">
        <v>0.14699999999999999</v>
      </c>
      <c r="O896" s="3">
        <v>-6.9999999999999999E-4</v>
      </c>
      <c r="P896" s="3">
        <v>2.0999999999999999E-3</v>
      </c>
      <c r="Q896" s="3">
        <v>-2.86E-2</v>
      </c>
      <c r="R896" s="3">
        <f t="shared" si="54"/>
        <v>-5.7970513093463915E-3</v>
      </c>
      <c r="S896" s="3">
        <f t="shared" si="55"/>
        <v>0.2187566531828827</v>
      </c>
      <c r="T896" s="25">
        <v>-5.0000000000000001E-4</v>
      </c>
      <c r="U896" s="25">
        <v>2E-3</v>
      </c>
      <c r="V896" s="25">
        <v>-2.5000000000000001E-3</v>
      </c>
      <c r="W896" s="31">
        <v>22898</v>
      </c>
      <c r="X896" s="31">
        <v>19964</v>
      </c>
      <c r="Y896" s="31">
        <v>18788</v>
      </c>
      <c r="Z896" s="27">
        <v>-605.73289999999997</v>
      </c>
      <c r="AA896" s="27">
        <v>-653.50869999999998</v>
      </c>
      <c r="AB896" s="27">
        <v>-538.2441</v>
      </c>
    </row>
    <row r="897" spans="1:28" ht="12" customHeight="1" x14ac:dyDescent="0.2">
      <c r="A897" s="2" t="s">
        <v>391</v>
      </c>
      <c r="B897" s="2" t="s">
        <v>1892</v>
      </c>
      <c r="C897" s="2" t="s">
        <v>3394</v>
      </c>
      <c r="D897" s="2" t="s">
        <v>4895</v>
      </c>
      <c r="E897" s="2" t="s">
        <v>6397</v>
      </c>
      <c r="F897" s="21">
        <v>896</v>
      </c>
      <c r="G897" s="21">
        <v>603</v>
      </c>
      <c r="H897" s="22">
        <v>463</v>
      </c>
      <c r="I897" s="3">
        <v>2.3999999999999998E-3</v>
      </c>
      <c r="J897" s="5">
        <f t="shared" si="52"/>
        <v>-4.500000000000004E-3</v>
      </c>
      <c r="K897" s="10">
        <v>3.7199999999999997E-2</v>
      </c>
      <c r="L897" s="10">
        <v>4.1700000000000001E-2</v>
      </c>
      <c r="M897" s="5">
        <f t="shared" si="53"/>
        <v>6.9526800000000001E-3</v>
      </c>
      <c r="N897" s="10">
        <v>0.18690000000000001</v>
      </c>
      <c r="O897" s="3">
        <v>5.0000000000000001E-3</v>
      </c>
      <c r="P897" s="3">
        <v>-2.5999999999999999E-3</v>
      </c>
      <c r="Q897" s="3">
        <v>3.9800000000000002E-2</v>
      </c>
      <c r="R897" s="3">
        <f t="shared" si="54"/>
        <v>2.7382236664161716E-2</v>
      </c>
      <c r="S897" s="3">
        <f t="shared" si="55"/>
        <v>0.73608163075703548</v>
      </c>
      <c r="T897" s="25">
        <v>7.4000000000000003E-3</v>
      </c>
      <c r="U897" s="25">
        <v>6.7999999999999996E-3</v>
      </c>
      <c r="V897" s="25">
        <v>5.9999999999999995E-4</v>
      </c>
      <c r="W897" s="31">
        <v>2317.136</v>
      </c>
      <c r="X897" s="31">
        <v>1952.2950000000001</v>
      </c>
      <c r="Y897" s="31">
        <v>1334.693</v>
      </c>
      <c r="Z897" s="27">
        <v>86.203199999999995</v>
      </c>
      <c r="AA897" s="27">
        <v>81.495999999999995</v>
      </c>
      <c r="AB897" s="27">
        <v>53.140999999999998</v>
      </c>
    </row>
    <row r="898" spans="1:28" ht="12" customHeight="1" x14ac:dyDescent="0.2">
      <c r="A898" s="2" t="s">
        <v>1258</v>
      </c>
      <c r="B898" s="2" t="s">
        <v>2760</v>
      </c>
      <c r="C898" s="2" t="s">
        <v>4262</v>
      </c>
      <c r="D898" s="2" t="s">
        <v>5763</v>
      </c>
      <c r="E898" s="2" t="s">
        <v>7265</v>
      </c>
      <c r="F898" s="21">
        <v>897</v>
      </c>
      <c r="G898" s="21">
        <v>1010</v>
      </c>
      <c r="H898" s="22">
        <v>992</v>
      </c>
      <c r="I898" s="3">
        <v>2.3999999999999998E-3</v>
      </c>
      <c r="J898" s="5">
        <f t="shared" ref="J898:J961" si="56">K898-L898</f>
        <v>2.3E-3</v>
      </c>
      <c r="K898" s="10">
        <v>1.1999999999999999E-3</v>
      </c>
      <c r="L898" s="10">
        <v>-1.1000000000000001E-3</v>
      </c>
      <c r="M898" s="5">
        <f t="shared" ref="M898:M961" si="57">N898*K898</f>
        <v>4.3559999999999996E-5</v>
      </c>
      <c r="N898" s="10">
        <v>3.6299999999999999E-2</v>
      </c>
      <c r="O898" s="3">
        <v>-5.9999999999999995E-4</v>
      </c>
      <c r="P898" s="3">
        <v>-3.5000000000000001E-3</v>
      </c>
      <c r="Q898" s="3">
        <v>4.7000000000000002E-3</v>
      </c>
      <c r="R898" s="3">
        <f t="shared" ref="R898:R961" si="58">S898*K898</f>
        <v>3.6504554983452745E-4</v>
      </c>
      <c r="S898" s="3">
        <f t="shared" si="55"/>
        <v>0.30420462486210625</v>
      </c>
      <c r="T898" s="25">
        <v>2.9999999999999997E-4</v>
      </c>
      <c r="U898" s="25">
        <v>3.3999999999999998E-3</v>
      </c>
      <c r="V898" s="25">
        <v>-3.0999999999999999E-3</v>
      </c>
      <c r="W898" s="31">
        <v>4863.799</v>
      </c>
      <c r="X898" s="31">
        <v>4693.3220000000001</v>
      </c>
      <c r="Y898" s="31">
        <v>3729.3220000000001</v>
      </c>
      <c r="Z898" s="27">
        <v>5.9364999999999997</v>
      </c>
      <c r="AA898" s="27">
        <v>-5.3895</v>
      </c>
      <c r="AB898" s="27">
        <v>17.663399999999999</v>
      </c>
    </row>
    <row r="899" spans="1:28" ht="12" customHeight="1" x14ac:dyDescent="0.2">
      <c r="A899" s="2" t="s">
        <v>742</v>
      </c>
      <c r="B899" s="2" t="s">
        <v>2244</v>
      </c>
      <c r="C899" s="2" t="s">
        <v>3746</v>
      </c>
      <c r="D899" s="2" t="s">
        <v>5247</v>
      </c>
      <c r="E899" s="2" t="s">
        <v>6749</v>
      </c>
      <c r="F899" s="21">
        <v>898</v>
      </c>
      <c r="G899" s="21">
        <v>435</v>
      </c>
      <c r="H899" s="22">
        <v>718</v>
      </c>
      <c r="I899" s="3">
        <v>2.3999999999999998E-3</v>
      </c>
      <c r="J899" s="5">
        <f t="shared" si="56"/>
        <v>8.9999999999999802E-4</v>
      </c>
      <c r="K899" s="10">
        <v>1.84E-2</v>
      </c>
      <c r="L899" s="10">
        <v>1.7500000000000002E-2</v>
      </c>
      <c r="M899" s="5">
        <f t="shared" si="57"/>
        <v>1.5198400000000002E-3</v>
      </c>
      <c r="N899" s="10">
        <v>8.2600000000000007E-2</v>
      </c>
      <c r="O899" s="3">
        <v>8.9999999999999993E-3</v>
      </c>
      <c r="P899" s="3">
        <v>3.5000000000000001E-3</v>
      </c>
      <c r="Q899" s="3">
        <v>1.49E-2</v>
      </c>
      <c r="R899" s="3">
        <f t="shared" si="58"/>
        <v>4.129017709986324E-2</v>
      </c>
      <c r="S899" s="3">
        <f t="shared" ref="S899:S962" si="59">(W899-Y899)/Y899</f>
        <v>2.2440313641230021</v>
      </c>
      <c r="T899" s="25">
        <v>-2.8999999999999998E-3</v>
      </c>
      <c r="U899" s="25">
        <v>2.9999999999999997E-4</v>
      </c>
      <c r="V899" s="25">
        <v>-3.2000000000000002E-3</v>
      </c>
      <c r="W899" s="31">
        <v>13974.807000000001</v>
      </c>
      <c r="X899" s="31">
        <v>12908.714</v>
      </c>
      <c r="Y899" s="31">
        <v>4307.8519999999999</v>
      </c>
      <c r="Z899" s="27">
        <v>257.38159999999999</v>
      </c>
      <c r="AA899" s="27">
        <v>225.8486</v>
      </c>
      <c r="AB899" s="27">
        <v>64.171700000000001</v>
      </c>
    </row>
    <row r="900" spans="1:28" ht="12" customHeight="1" x14ac:dyDescent="0.2">
      <c r="A900" s="2" t="s">
        <v>100</v>
      </c>
      <c r="B900" s="2" t="s">
        <v>1601</v>
      </c>
      <c r="C900" s="2" t="s">
        <v>3103</v>
      </c>
      <c r="D900" s="2" t="s">
        <v>4604</v>
      </c>
      <c r="E900" s="2" t="s">
        <v>6106</v>
      </c>
      <c r="F900" s="21">
        <v>899</v>
      </c>
      <c r="G900" s="21">
        <v>550</v>
      </c>
      <c r="H900" s="22">
        <v>392</v>
      </c>
      <c r="I900" s="3">
        <v>2.3E-3</v>
      </c>
      <c r="J900" s="5">
        <f t="shared" si="56"/>
        <v>2.3999999999999994E-3</v>
      </c>
      <c r="K900" s="10">
        <v>4.4299999999999999E-2</v>
      </c>
      <c r="L900" s="10">
        <v>4.19E-2</v>
      </c>
      <c r="M900" s="5">
        <f t="shared" si="57"/>
        <v>-1.5505E-4</v>
      </c>
      <c r="N900" s="10">
        <v>-3.5000000000000001E-3</v>
      </c>
      <c r="O900" s="3">
        <v>6.1999999999999998E-3</v>
      </c>
      <c r="P900" s="3">
        <v>2.7699999999999999E-2</v>
      </c>
      <c r="Q900" s="3">
        <v>1.66E-2</v>
      </c>
      <c r="R900" s="3">
        <f t="shared" si="58"/>
        <v>3.2122671837232931E-3</v>
      </c>
      <c r="S900" s="3">
        <f t="shared" si="59"/>
        <v>7.2511674576146573E-2</v>
      </c>
      <c r="T900" s="25">
        <v>-2E-3</v>
      </c>
      <c r="U900" s="25">
        <v>1.8E-3</v>
      </c>
      <c r="V900" s="25">
        <v>-3.8E-3</v>
      </c>
      <c r="W900" s="31">
        <v>933.14200000000005</v>
      </c>
      <c r="X900" s="31">
        <v>936.38199999999995</v>
      </c>
      <c r="Y900" s="31">
        <v>870.053</v>
      </c>
      <c r="Z900" s="27">
        <v>41.384099999999997</v>
      </c>
      <c r="AA900" s="27">
        <v>39.236600000000003</v>
      </c>
      <c r="AB900" s="27">
        <v>14.4556</v>
      </c>
    </row>
    <row r="901" spans="1:28" ht="12" customHeight="1" x14ac:dyDescent="0.2">
      <c r="A901" s="2" t="s">
        <v>156</v>
      </c>
      <c r="B901" s="2" t="s">
        <v>1657</v>
      </c>
      <c r="C901" s="2" t="s">
        <v>3159</v>
      </c>
      <c r="D901" s="2" t="s">
        <v>4660</v>
      </c>
      <c r="E901" s="2" t="s">
        <v>6162</v>
      </c>
      <c r="F901" s="21">
        <v>900</v>
      </c>
      <c r="G901" s="21">
        <v>1011</v>
      </c>
      <c r="H901" s="22">
        <v>828</v>
      </c>
      <c r="I901" s="3">
        <v>2.3E-3</v>
      </c>
      <c r="J901" s="5">
        <f t="shared" si="56"/>
        <v>1.7999999999999995E-3</v>
      </c>
      <c r="K901" s="10">
        <v>1.1599999999999999E-2</v>
      </c>
      <c r="L901" s="10">
        <v>9.7999999999999997E-3</v>
      </c>
      <c r="M901" s="5">
        <f t="shared" si="57"/>
        <v>5.2547999999999994E-4</v>
      </c>
      <c r="N901" s="10">
        <v>4.53E-2</v>
      </c>
      <c r="O901" s="3">
        <v>-5.9999999999999995E-4</v>
      </c>
      <c r="P901" s="3">
        <v>-4.8999999999999998E-3</v>
      </c>
      <c r="Q901" s="3">
        <v>1.6500000000000001E-2</v>
      </c>
      <c r="R901" s="3">
        <f t="shared" si="58"/>
        <v>1.9367112810707455E-3</v>
      </c>
      <c r="S901" s="3">
        <f t="shared" si="59"/>
        <v>0.16695786905782289</v>
      </c>
      <c r="T901" s="25">
        <v>6.9999999999999999E-4</v>
      </c>
      <c r="U901" s="25">
        <v>4.0000000000000001E-3</v>
      </c>
      <c r="V901" s="25">
        <v>-3.3E-3</v>
      </c>
      <c r="W901" s="31">
        <v>70797</v>
      </c>
      <c r="X901" s="31">
        <v>67732</v>
      </c>
      <c r="Y901" s="31">
        <v>60668</v>
      </c>
      <c r="Z901" s="27">
        <v>820.95799999999997</v>
      </c>
      <c r="AA901" s="27">
        <v>663.10730000000001</v>
      </c>
      <c r="AB901" s="27">
        <v>999.35879999999997</v>
      </c>
    </row>
    <row r="902" spans="1:28" ht="12" customHeight="1" x14ac:dyDescent="0.2">
      <c r="A902" s="2" t="s">
        <v>1224</v>
      </c>
      <c r="B902" s="2" t="s">
        <v>2726</v>
      </c>
      <c r="C902" s="2" t="s">
        <v>4228</v>
      </c>
      <c r="D902" s="2" t="s">
        <v>5729</v>
      </c>
      <c r="E902" s="2" t="s">
        <v>7231</v>
      </c>
      <c r="F902" s="21">
        <v>901</v>
      </c>
      <c r="G902" s="21">
        <v>206</v>
      </c>
      <c r="H902" s="22">
        <v>1403</v>
      </c>
      <c r="I902" s="3">
        <v>2.2000000000000001E-3</v>
      </c>
      <c r="J902" s="5">
        <f t="shared" si="56"/>
        <v>1.1099999999999999E-2</v>
      </c>
      <c r="K902" s="10">
        <v>-8.77E-2</v>
      </c>
      <c r="L902" s="10">
        <v>-9.8799999999999999E-2</v>
      </c>
      <c r="M902" s="5">
        <f t="shared" si="57"/>
        <v>-8.8840099999999995E-3</v>
      </c>
      <c r="N902" s="10">
        <v>0.1013</v>
      </c>
      <c r="O902" s="3">
        <v>1.8599999999999998E-2</v>
      </c>
      <c r="P902" s="3">
        <v>0.11650000000000001</v>
      </c>
      <c r="Q902" s="3">
        <v>-0.20419999999999999</v>
      </c>
      <c r="R902" s="3">
        <f t="shared" si="58"/>
        <v>-2.365164203570036E-2</v>
      </c>
      <c r="S902" s="3">
        <f t="shared" si="59"/>
        <v>0.26968805057811129</v>
      </c>
      <c r="T902" s="25">
        <v>3.2000000000000002E-3</v>
      </c>
      <c r="U902" s="25">
        <v>1.55E-2</v>
      </c>
      <c r="V902" s="25">
        <v>-1.23E-2</v>
      </c>
      <c r="W902" s="31">
        <v>1080.6959999999999</v>
      </c>
      <c r="X902" s="31">
        <v>981.32</v>
      </c>
      <c r="Y902" s="31">
        <v>851.1508</v>
      </c>
      <c r="Z902" s="27">
        <v>-94.803799999999995</v>
      </c>
      <c r="AA902" s="27">
        <v>-96.971299999999999</v>
      </c>
      <c r="AB902" s="27">
        <v>-173.84440000000001</v>
      </c>
    </row>
    <row r="903" spans="1:28" ht="12" customHeight="1" x14ac:dyDescent="0.2">
      <c r="A903" s="2" t="s">
        <v>962</v>
      </c>
      <c r="B903" s="2" t="s">
        <v>2464</v>
      </c>
      <c r="C903" s="2" t="s">
        <v>3966</v>
      </c>
      <c r="D903" s="2" t="s">
        <v>5467</v>
      </c>
      <c r="E903" s="2" t="s">
        <v>6969</v>
      </c>
      <c r="F903" s="21">
        <v>902</v>
      </c>
      <c r="G903" s="21">
        <v>1084</v>
      </c>
      <c r="H903" s="22">
        <v>1082</v>
      </c>
      <c r="I903" s="3">
        <v>2.2000000000000001E-3</v>
      </c>
      <c r="J903" s="5">
        <f t="shared" si="56"/>
        <v>2.9000000000000007E-3</v>
      </c>
      <c r="K903" s="10">
        <v>-5.5999999999999999E-3</v>
      </c>
      <c r="L903" s="10">
        <v>-8.5000000000000006E-3</v>
      </c>
      <c r="M903" s="5">
        <f t="shared" si="57"/>
        <v>-6.5127999999999996E-4</v>
      </c>
      <c r="N903" s="10">
        <v>0.1163</v>
      </c>
      <c r="O903" s="3">
        <v>-2E-3</v>
      </c>
      <c r="P903" s="3">
        <v>-8.8999999999999999E-3</v>
      </c>
      <c r="Q903" s="3">
        <v>3.3E-3</v>
      </c>
      <c r="R903" s="3">
        <f t="shared" si="58"/>
        <v>-9.6952939545318995E-4</v>
      </c>
      <c r="S903" s="3">
        <f t="shared" si="59"/>
        <v>0.17313024918806963</v>
      </c>
      <c r="T903" s="25">
        <v>1.5E-3</v>
      </c>
      <c r="U903" s="25">
        <v>2.2000000000000001E-3</v>
      </c>
      <c r="V903" s="25">
        <v>-6.9999999999999999E-4</v>
      </c>
      <c r="W903" s="31">
        <v>1116.8810000000001</v>
      </c>
      <c r="X903" s="31">
        <v>1000.51</v>
      </c>
      <c r="Y903" s="31">
        <v>952.05200000000002</v>
      </c>
      <c r="Z903" s="27">
        <v>-6.2866</v>
      </c>
      <c r="AA903" s="27">
        <v>-8.5244999999999997</v>
      </c>
      <c r="AB903" s="27">
        <v>3.1454</v>
      </c>
    </row>
    <row r="904" spans="1:28" ht="12" customHeight="1" x14ac:dyDescent="0.2">
      <c r="A904" s="2" t="s">
        <v>1444</v>
      </c>
      <c r="B904" s="2" t="s">
        <v>2946</v>
      </c>
      <c r="C904" s="2" t="s">
        <v>4448</v>
      </c>
      <c r="D904" s="2" t="s">
        <v>5949</v>
      </c>
      <c r="E904" s="2" t="s">
        <v>7451</v>
      </c>
      <c r="F904" s="21">
        <v>903</v>
      </c>
      <c r="G904" s="21">
        <v>1157</v>
      </c>
      <c r="H904" s="22">
        <v>988</v>
      </c>
      <c r="I904" s="3">
        <v>2.2000000000000001E-3</v>
      </c>
      <c r="J904" s="5">
        <f t="shared" si="56"/>
        <v>2.0999999999999999E-3</v>
      </c>
      <c r="K904" s="10">
        <v>1.4E-3</v>
      </c>
      <c r="L904" s="10">
        <v>-6.9999999999999999E-4</v>
      </c>
      <c r="M904" s="5">
        <f t="shared" si="57"/>
        <v>6.7760000000000002E-5</v>
      </c>
      <c r="N904" s="10">
        <v>4.8399999999999999E-2</v>
      </c>
      <c r="O904" s="3">
        <v>-3.5000000000000001E-3</v>
      </c>
      <c r="P904" s="3">
        <v>-1.7500000000000002E-2</v>
      </c>
      <c r="Q904" s="3">
        <v>1.89E-2</v>
      </c>
      <c r="R904" s="3">
        <f t="shared" si="58"/>
        <v>1.474807353457864E-4</v>
      </c>
      <c r="S904" s="3">
        <f t="shared" si="59"/>
        <v>0.10534338238984742</v>
      </c>
      <c r="T904" s="25">
        <v>0</v>
      </c>
      <c r="U904" s="25">
        <v>2.0000000000000001E-4</v>
      </c>
      <c r="V904" s="25">
        <v>-2.0000000000000001E-4</v>
      </c>
      <c r="W904" s="31">
        <v>836.84</v>
      </c>
      <c r="X904" s="31">
        <v>798.23800000000006</v>
      </c>
      <c r="Y904" s="31">
        <v>757.08600000000001</v>
      </c>
      <c r="Z904" s="27">
        <v>1.1830000000000001</v>
      </c>
      <c r="AA904" s="27">
        <v>-0.59589999999999999</v>
      </c>
      <c r="AB904" s="27">
        <v>14.3253</v>
      </c>
    </row>
    <row r="905" spans="1:28" ht="12" customHeight="1" x14ac:dyDescent="0.2">
      <c r="A905" s="2" t="s">
        <v>1413</v>
      </c>
      <c r="B905" s="2" t="s">
        <v>2915</v>
      </c>
      <c r="C905" s="2" t="s">
        <v>4417</v>
      </c>
      <c r="D905" s="2" t="s">
        <v>5918</v>
      </c>
      <c r="E905" s="2" t="s">
        <v>7420</v>
      </c>
      <c r="F905" s="21">
        <v>904</v>
      </c>
      <c r="G905" s="21">
        <v>1145</v>
      </c>
      <c r="H905" s="22">
        <v>817</v>
      </c>
      <c r="I905" s="3">
        <v>2.0999999999999999E-3</v>
      </c>
      <c r="J905" s="5">
        <f t="shared" si="56"/>
        <v>0</v>
      </c>
      <c r="K905" s="10">
        <v>1.2E-2</v>
      </c>
      <c r="L905" s="10">
        <v>1.2E-2</v>
      </c>
      <c r="M905" s="5">
        <f t="shared" si="57"/>
        <v>2.0460000000000001E-3</v>
      </c>
      <c r="N905" s="10">
        <v>0.17050000000000001</v>
      </c>
      <c r="O905" s="3">
        <v>-3.3E-3</v>
      </c>
      <c r="P905" s="3">
        <v>-2.8400000000000002E-2</v>
      </c>
      <c r="Q905" s="3">
        <v>4.0399999999999998E-2</v>
      </c>
      <c r="R905" s="3">
        <f t="shared" si="58"/>
        <v>1.1949307170849584E-2</v>
      </c>
      <c r="S905" s="3">
        <f t="shared" si="59"/>
        <v>0.9957755975707987</v>
      </c>
      <c r="T905" s="25">
        <v>-1.2999999999999999E-3</v>
      </c>
      <c r="U905" s="25">
        <v>-5.0000000000000001E-4</v>
      </c>
      <c r="V905" s="25">
        <v>-8.0000000000000004E-4</v>
      </c>
      <c r="W905" s="31">
        <v>882.04499999999996</v>
      </c>
      <c r="X905" s="31">
        <v>753.58500000000004</v>
      </c>
      <c r="Y905" s="31">
        <v>441.95600000000002</v>
      </c>
      <c r="Z905" s="27">
        <v>10.6151</v>
      </c>
      <c r="AA905" s="27">
        <v>9.0161999999999995</v>
      </c>
      <c r="AB905" s="27">
        <v>17.865400000000001</v>
      </c>
    </row>
    <row r="906" spans="1:28" ht="12" customHeight="1" x14ac:dyDescent="0.2">
      <c r="A906" s="2" t="s">
        <v>1393</v>
      </c>
      <c r="B906" s="2" t="s">
        <v>2895</v>
      </c>
      <c r="C906" s="2" t="s">
        <v>4397</v>
      </c>
      <c r="D906" s="2" t="s">
        <v>5898</v>
      </c>
      <c r="E906" s="2" t="s">
        <v>7400</v>
      </c>
      <c r="F906" s="21">
        <v>905</v>
      </c>
      <c r="G906" s="21">
        <v>715</v>
      </c>
      <c r="H906" s="22">
        <v>758</v>
      </c>
      <c r="I906" s="3">
        <v>2.0999999999999999E-3</v>
      </c>
      <c r="J906" s="5">
        <f t="shared" si="56"/>
        <v>-5.2999999999999992E-3</v>
      </c>
      <c r="K906" s="10">
        <v>1.6500000000000001E-2</v>
      </c>
      <c r="L906" s="10">
        <v>2.18E-2</v>
      </c>
      <c r="M906" s="5">
        <f t="shared" si="57"/>
        <v>7.4332500000000006E-3</v>
      </c>
      <c r="N906" s="10">
        <v>0.45050000000000001</v>
      </c>
      <c r="O906" s="3">
        <v>3.3E-3</v>
      </c>
      <c r="P906" s="3">
        <v>4.4999999999999997E-3</v>
      </c>
      <c r="Q906" s="3">
        <v>1.2E-2</v>
      </c>
      <c r="R906" s="3">
        <f t="shared" si="58"/>
        <v>1.1850560099503268E-2</v>
      </c>
      <c r="S906" s="3">
        <f t="shared" si="59"/>
        <v>0.71821576360625861</v>
      </c>
      <c r="T906" s="25">
        <v>4.8999999999999998E-3</v>
      </c>
      <c r="U906" s="25">
        <v>1.1299999999999999E-2</v>
      </c>
      <c r="V906" s="25">
        <v>-6.4000000000000003E-3</v>
      </c>
      <c r="W906" s="31">
        <v>2619.1999999999998</v>
      </c>
      <c r="X906" s="31">
        <v>1805.7</v>
      </c>
      <c r="Y906" s="31">
        <v>1524.3720000000001</v>
      </c>
      <c r="Z906" s="27">
        <v>43.265500000000003</v>
      </c>
      <c r="AA906" s="27">
        <v>39.423000000000002</v>
      </c>
      <c r="AB906" s="27">
        <v>18.240400000000001</v>
      </c>
    </row>
    <row r="907" spans="1:28" ht="12" customHeight="1" x14ac:dyDescent="0.2">
      <c r="A907" s="2" t="s">
        <v>550</v>
      </c>
      <c r="B907" s="2" t="s">
        <v>2052</v>
      </c>
      <c r="C907" s="2" t="s">
        <v>3554</v>
      </c>
      <c r="D907" s="2" t="s">
        <v>5055</v>
      </c>
      <c r="E907" s="2" t="s">
        <v>6557</v>
      </c>
      <c r="F907" s="21">
        <v>906</v>
      </c>
      <c r="G907" s="21">
        <v>797</v>
      </c>
      <c r="H907" s="22">
        <v>665</v>
      </c>
      <c r="I907" s="3">
        <v>2.0999999999999999E-3</v>
      </c>
      <c r="J907" s="5">
        <f t="shared" si="56"/>
        <v>5.9999999999999984E-4</v>
      </c>
      <c r="K907" s="10">
        <v>2.1899999999999999E-2</v>
      </c>
      <c r="L907" s="10">
        <v>2.1299999999999999E-2</v>
      </c>
      <c r="M907" s="5">
        <f t="shared" si="57"/>
        <v>1.51767E-3</v>
      </c>
      <c r="N907" s="10">
        <v>6.93E-2</v>
      </c>
      <c r="O907" s="3">
        <v>2.0999999999999999E-3</v>
      </c>
      <c r="P907" s="3">
        <v>4.1000000000000003E-3</v>
      </c>
      <c r="Q907" s="3">
        <v>1.78E-2</v>
      </c>
      <c r="R907" s="3">
        <f t="shared" si="58"/>
        <v>6.1891398130872674E-3</v>
      </c>
      <c r="S907" s="3">
        <f t="shared" si="59"/>
        <v>0.28260912388526338</v>
      </c>
      <c r="T907" s="25">
        <v>-1E-3</v>
      </c>
      <c r="U907" s="25">
        <v>5.0000000000000001E-4</v>
      </c>
      <c r="V907" s="25">
        <v>-1.5E-3</v>
      </c>
      <c r="W907" s="31">
        <v>455779</v>
      </c>
      <c r="X907" s="31">
        <v>426227</v>
      </c>
      <c r="Y907" s="31">
        <v>355353</v>
      </c>
      <c r="Z907" s="27">
        <v>9979.6093000000001</v>
      </c>
      <c r="AA907" s="27">
        <v>9094.1599000000006</v>
      </c>
      <c r="AB907" s="27">
        <v>6325.0798000000004</v>
      </c>
    </row>
    <row r="908" spans="1:28" ht="12" customHeight="1" x14ac:dyDescent="0.2">
      <c r="A908" s="2" t="s">
        <v>339</v>
      </c>
      <c r="B908" s="2" t="s">
        <v>1840</v>
      </c>
      <c r="C908" s="2" t="s">
        <v>3342</v>
      </c>
      <c r="D908" s="2" t="s">
        <v>4843</v>
      </c>
      <c r="E908" s="2" t="s">
        <v>6345</v>
      </c>
      <c r="F908" s="21">
        <v>907</v>
      </c>
      <c r="G908" s="21">
        <v>740</v>
      </c>
      <c r="H908" s="22">
        <v>108</v>
      </c>
      <c r="I908" s="3">
        <v>2.0999999999999999E-3</v>
      </c>
      <c r="J908" s="5">
        <f t="shared" si="56"/>
        <v>-1.6999999999999932E-3</v>
      </c>
      <c r="K908" s="10">
        <v>0.1072</v>
      </c>
      <c r="L908" s="10">
        <v>0.1089</v>
      </c>
      <c r="M908" s="5">
        <f t="shared" si="57"/>
        <v>3.7520000000000006E-3</v>
      </c>
      <c r="N908" s="10">
        <v>3.5000000000000003E-2</v>
      </c>
      <c r="O908" s="3">
        <v>3.0000000000000001E-3</v>
      </c>
      <c r="P908" s="3">
        <v>-1.8800000000000001E-2</v>
      </c>
      <c r="Q908" s="3">
        <v>0.126</v>
      </c>
      <c r="R908" s="3">
        <f t="shared" si="58"/>
        <v>3.3862265224815023E-2</v>
      </c>
      <c r="S908" s="3">
        <f t="shared" si="59"/>
        <v>0.31587933978372223</v>
      </c>
      <c r="T908" s="25">
        <v>-7.4000000000000003E-3</v>
      </c>
      <c r="U908" s="25">
        <v>1.6500000000000001E-2</v>
      </c>
      <c r="V908" s="25">
        <v>-2.3900000000000001E-2</v>
      </c>
      <c r="W908" s="31">
        <v>16184</v>
      </c>
      <c r="X908" s="31">
        <v>15636</v>
      </c>
      <c r="Y908" s="31">
        <v>12299</v>
      </c>
      <c r="Z908" s="27">
        <v>1735.1392000000001</v>
      </c>
      <c r="AA908" s="27">
        <v>1702.5971</v>
      </c>
      <c r="AB908" s="27">
        <v>1550.2055</v>
      </c>
    </row>
    <row r="909" spans="1:28" ht="12" customHeight="1" x14ac:dyDescent="0.2">
      <c r="A909" s="2" t="s">
        <v>833</v>
      </c>
      <c r="B909" s="2" t="s">
        <v>2335</v>
      </c>
      <c r="C909" s="2" t="s">
        <v>3837</v>
      </c>
      <c r="D909" s="2" t="s">
        <v>5338</v>
      </c>
      <c r="E909" s="2" t="s">
        <v>6840</v>
      </c>
      <c r="F909" s="21">
        <v>908</v>
      </c>
      <c r="G909" s="21">
        <v>386</v>
      </c>
      <c r="H909" s="22">
        <v>1186</v>
      </c>
      <c r="I909" s="3">
        <v>2.0999999999999999E-3</v>
      </c>
      <c r="J909" s="5">
        <f t="shared" si="56"/>
        <v>2.5000000000000022E-3</v>
      </c>
      <c r="K909" s="10">
        <v>-1.7399999999999999E-2</v>
      </c>
      <c r="L909" s="10">
        <v>-1.9900000000000001E-2</v>
      </c>
      <c r="M909" s="5">
        <f t="shared" si="57"/>
        <v>1.7399999999999999E-6</v>
      </c>
      <c r="N909" s="10">
        <v>-1E-4</v>
      </c>
      <c r="O909" s="3">
        <v>1.03E-2</v>
      </c>
      <c r="P909" s="3">
        <v>4.2200000000000001E-2</v>
      </c>
      <c r="Q909" s="3">
        <v>-5.96E-2</v>
      </c>
      <c r="R909" s="3">
        <f t="shared" si="58"/>
        <v>1.8312410364945231E-3</v>
      </c>
      <c r="S909" s="3">
        <f t="shared" si="59"/>
        <v>-0.1052437377295703</v>
      </c>
      <c r="T909" s="25">
        <v>1.2999999999999999E-3</v>
      </c>
      <c r="U909" s="25">
        <v>1.29E-2</v>
      </c>
      <c r="V909" s="25">
        <v>-1.1599999999999999E-2</v>
      </c>
      <c r="W909" s="31">
        <v>128.52099999999999</v>
      </c>
      <c r="X909" s="31">
        <v>128.53800000000001</v>
      </c>
      <c r="Y909" s="31">
        <v>143.63800000000001</v>
      </c>
      <c r="Z909" s="27">
        <v>-3.7218</v>
      </c>
      <c r="AA909" s="27">
        <v>-3.9859</v>
      </c>
      <c r="AB909" s="27">
        <v>-11.129200000000001</v>
      </c>
    </row>
    <row r="910" spans="1:28" ht="12" customHeight="1" x14ac:dyDescent="0.2">
      <c r="A910" s="2" t="s">
        <v>749</v>
      </c>
      <c r="B910" s="2" t="s">
        <v>2251</v>
      </c>
      <c r="C910" s="2" t="s">
        <v>3753</v>
      </c>
      <c r="D910" s="2" t="s">
        <v>5254</v>
      </c>
      <c r="E910" s="2" t="s">
        <v>6756</v>
      </c>
      <c r="F910" s="21">
        <v>909</v>
      </c>
      <c r="G910" s="21">
        <v>1390</v>
      </c>
      <c r="H910" s="22">
        <v>1262</v>
      </c>
      <c r="I910" s="3">
        <v>2.0999999999999999E-3</v>
      </c>
      <c r="J910" s="5">
        <f t="shared" si="56"/>
        <v>5.1000000000000004E-3</v>
      </c>
      <c r="K910" s="10">
        <v>-3.0499999999999999E-2</v>
      </c>
      <c r="L910" s="10">
        <v>-3.56E-2</v>
      </c>
      <c r="M910" s="5">
        <f t="shared" si="57"/>
        <v>-3.0774500000000002E-3</v>
      </c>
      <c r="N910" s="10">
        <v>0.1009</v>
      </c>
      <c r="O910" s="3">
        <v>-1.4800000000000001E-2</v>
      </c>
      <c r="P910" s="3">
        <v>-6.5500000000000003E-2</v>
      </c>
      <c r="Q910" s="3">
        <v>3.5000000000000003E-2</v>
      </c>
      <c r="R910" s="3">
        <f t="shared" si="58"/>
        <v>-8.6193546338055003E-3</v>
      </c>
      <c r="S910" s="3">
        <f t="shared" si="59"/>
        <v>0.2826017912723115</v>
      </c>
      <c r="T910" s="25">
        <v>8.9999999999999998E-4</v>
      </c>
      <c r="U910" s="25">
        <v>-3.3999999999999998E-3</v>
      </c>
      <c r="V910" s="25">
        <v>4.3E-3</v>
      </c>
      <c r="W910" s="31">
        <v>20192</v>
      </c>
      <c r="X910" s="31">
        <v>18342</v>
      </c>
      <c r="Y910" s="31">
        <v>15743</v>
      </c>
      <c r="Z910" s="27">
        <v>-615.31600000000003</v>
      </c>
      <c r="AA910" s="27">
        <v>-653.25080000000003</v>
      </c>
      <c r="AB910" s="27">
        <v>551.62789999999995</v>
      </c>
    </row>
    <row r="911" spans="1:28" ht="12" customHeight="1" x14ac:dyDescent="0.2">
      <c r="A911" s="2" t="s">
        <v>999</v>
      </c>
      <c r="B911" s="2" t="s">
        <v>2501</v>
      </c>
      <c r="C911" s="2" t="s">
        <v>4003</v>
      </c>
      <c r="D911" s="2" t="s">
        <v>5504</v>
      </c>
      <c r="E911" s="2" t="s">
        <v>7006</v>
      </c>
      <c r="F911" s="21">
        <v>910</v>
      </c>
      <c r="G911" s="21">
        <v>745</v>
      </c>
      <c r="H911" s="22">
        <v>818</v>
      </c>
      <c r="I911" s="3">
        <v>2.0999999999999999E-3</v>
      </c>
      <c r="J911" s="5">
        <f t="shared" si="56"/>
        <v>1.6000000000000007E-3</v>
      </c>
      <c r="K911" s="10">
        <v>1.1900000000000001E-2</v>
      </c>
      <c r="L911" s="10">
        <v>1.03E-2</v>
      </c>
      <c r="M911" s="5">
        <f t="shared" si="57"/>
        <v>4.3554000000000005E-4</v>
      </c>
      <c r="N911" s="10">
        <v>3.6600000000000001E-2</v>
      </c>
      <c r="O911" s="3">
        <v>2.8999999999999998E-3</v>
      </c>
      <c r="P911" s="3">
        <v>1.3299999999999999E-2</v>
      </c>
      <c r="Q911" s="3">
        <v>-1.4E-3</v>
      </c>
      <c r="R911" s="3">
        <f t="shared" si="58"/>
        <v>1.1645542361252089E-3</v>
      </c>
      <c r="S911" s="3">
        <f t="shared" si="59"/>
        <v>9.786170051472344E-2</v>
      </c>
      <c r="T911" s="25">
        <v>2.9999999999999997E-4</v>
      </c>
      <c r="U911" s="25">
        <v>3.3E-3</v>
      </c>
      <c r="V911" s="25">
        <v>-3.0000000000000001E-3</v>
      </c>
      <c r="W911" s="31">
        <v>427.22300000000001</v>
      </c>
      <c r="X911" s="31">
        <v>412.14400000000001</v>
      </c>
      <c r="Y911" s="31">
        <v>389.14100000000002</v>
      </c>
      <c r="Z911" s="27">
        <v>5.0868000000000002</v>
      </c>
      <c r="AA911" s="27">
        <v>4.2359999999999998</v>
      </c>
      <c r="AB911" s="27">
        <v>-0.54259999999999997</v>
      </c>
    </row>
    <row r="912" spans="1:28" ht="12" customHeight="1" x14ac:dyDescent="0.2">
      <c r="A912" s="2" t="s">
        <v>354</v>
      </c>
      <c r="B912" s="2" t="s">
        <v>1855</v>
      </c>
      <c r="C912" s="2" t="s">
        <v>3357</v>
      </c>
      <c r="D912" s="2" t="s">
        <v>4858</v>
      </c>
      <c r="E912" s="2" t="s">
        <v>6360</v>
      </c>
      <c r="F912" s="21">
        <v>911</v>
      </c>
      <c r="G912" s="21">
        <v>986</v>
      </c>
      <c r="H912" s="22">
        <v>945</v>
      </c>
      <c r="I912" s="3">
        <v>2E-3</v>
      </c>
      <c r="J912" s="5">
        <f t="shared" si="56"/>
        <v>2E-3</v>
      </c>
      <c r="K912" s="10">
        <v>4.3E-3</v>
      </c>
      <c r="L912" s="10">
        <v>2.3E-3</v>
      </c>
      <c r="M912" s="5">
        <f t="shared" si="57"/>
        <v>2.8379999999999999E-5</v>
      </c>
      <c r="N912" s="10">
        <v>6.6E-3</v>
      </c>
      <c r="O912" s="3">
        <v>-2.9999999999999997E-4</v>
      </c>
      <c r="P912" s="3">
        <v>-1.9E-3</v>
      </c>
      <c r="Q912" s="3">
        <v>6.1999999999999998E-3</v>
      </c>
      <c r="R912" s="3">
        <f t="shared" si="58"/>
        <v>3.7815634664231554E-4</v>
      </c>
      <c r="S912" s="3">
        <f t="shared" si="59"/>
        <v>8.794333642844547E-2</v>
      </c>
      <c r="T912" s="25">
        <v>1.6000000000000001E-3</v>
      </c>
      <c r="U912" s="25">
        <v>8.5000000000000006E-3</v>
      </c>
      <c r="V912" s="25">
        <v>-6.8999999999999999E-3</v>
      </c>
      <c r="W912" s="31">
        <v>3544.3290000000002</v>
      </c>
      <c r="X912" s="31">
        <v>3520.9720000000002</v>
      </c>
      <c r="Y912" s="31">
        <v>3257.8249999999998</v>
      </c>
      <c r="Z912" s="27">
        <v>15.1172</v>
      </c>
      <c r="AA912" s="27">
        <v>8.2124000000000006</v>
      </c>
      <c r="AB912" s="27">
        <v>20.059999999999999</v>
      </c>
    </row>
    <row r="913" spans="1:28" ht="12" customHeight="1" x14ac:dyDescent="0.2">
      <c r="A913" s="2" t="s">
        <v>1050</v>
      </c>
      <c r="B913" s="2" t="s">
        <v>2552</v>
      </c>
      <c r="C913" s="2" t="s">
        <v>4054</v>
      </c>
      <c r="D913" s="2" t="s">
        <v>5555</v>
      </c>
      <c r="E913" s="2" t="s">
        <v>7057</v>
      </c>
      <c r="F913" s="21">
        <v>912</v>
      </c>
      <c r="G913" s="21">
        <v>1040</v>
      </c>
      <c r="H913" s="22">
        <v>1205</v>
      </c>
      <c r="I913" s="3">
        <v>2E-3</v>
      </c>
      <c r="J913" s="5">
        <f t="shared" si="56"/>
        <v>2.8000000000000004E-3</v>
      </c>
      <c r="K913" s="10">
        <v>-2.0500000000000001E-2</v>
      </c>
      <c r="L913" s="10">
        <v>-2.3300000000000001E-2</v>
      </c>
      <c r="M913" s="5">
        <f t="shared" si="57"/>
        <v>-7.5030000000000008E-4</v>
      </c>
      <c r="N913" s="10">
        <v>3.6600000000000001E-2</v>
      </c>
      <c r="O913" s="3">
        <v>-1.1999999999999999E-3</v>
      </c>
      <c r="P913" s="3">
        <v>-6.6E-3</v>
      </c>
      <c r="Q913" s="3">
        <v>-1.3899999999999999E-2</v>
      </c>
      <c r="R913" s="3">
        <f t="shared" si="58"/>
        <v>4.4216500530710513E-4</v>
      </c>
      <c r="S913" s="3">
        <f t="shared" si="59"/>
        <v>-2.1569024649127078E-2</v>
      </c>
      <c r="T913" s="25">
        <v>2.5000000000000001E-3</v>
      </c>
      <c r="U913" s="25">
        <v>4.1999999999999997E-3</v>
      </c>
      <c r="V913" s="25">
        <v>-1.6999999999999999E-3</v>
      </c>
      <c r="W913" s="31">
        <v>1531.13</v>
      </c>
      <c r="X913" s="31">
        <v>1477.0309999999999</v>
      </c>
      <c r="Y913" s="31">
        <v>1564.883</v>
      </c>
      <c r="Z913" s="27">
        <v>-31.449100000000001</v>
      </c>
      <c r="AA913" s="27">
        <v>-34.434399999999997</v>
      </c>
      <c r="AB913" s="27">
        <v>-21.814900000000002</v>
      </c>
    </row>
    <row r="914" spans="1:28" ht="12" customHeight="1" x14ac:dyDescent="0.2">
      <c r="A914" s="2" t="s">
        <v>700</v>
      </c>
      <c r="B914" s="2" t="s">
        <v>2202</v>
      </c>
      <c r="C914" s="2" t="s">
        <v>3704</v>
      </c>
      <c r="D914" s="2" t="s">
        <v>5205</v>
      </c>
      <c r="E914" s="2" t="s">
        <v>6707</v>
      </c>
      <c r="F914" s="21">
        <v>913</v>
      </c>
      <c r="G914" s="21">
        <v>751</v>
      </c>
      <c r="H914" s="22">
        <v>848</v>
      </c>
      <c r="I914" s="3">
        <v>1.9E-3</v>
      </c>
      <c r="J914" s="5">
        <f t="shared" si="56"/>
        <v>4.9999999999999871E-4</v>
      </c>
      <c r="K914" s="10">
        <v>1.04E-2</v>
      </c>
      <c r="L914" s="10">
        <v>9.9000000000000008E-3</v>
      </c>
      <c r="M914" s="5">
        <f t="shared" si="57"/>
        <v>1.4622400000000001E-3</v>
      </c>
      <c r="N914" s="10">
        <v>0.1406</v>
      </c>
      <c r="O914" s="3">
        <v>2.8E-3</v>
      </c>
      <c r="P914" s="3">
        <v>1.61E-2</v>
      </c>
      <c r="Q914" s="3">
        <v>-5.7000000000000002E-3</v>
      </c>
      <c r="R914" s="3">
        <f t="shared" si="58"/>
        <v>-1.9405163236842857E-3</v>
      </c>
      <c r="S914" s="3">
        <f t="shared" si="59"/>
        <v>-0.18658810804656595</v>
      </c>
      <c r="T914" s="25">
        <v>-2.0999999999999999E-3</v>
      </c>
      <c r="U914" s="25">
        <v>1.6000000000000001E-3</v>
      </c>
      <c r="V914" s="25">
        <v>-3.7000000000000002E-3</v>
      </c>
      <c r="W914" s="31">
        <v>14288.8</v>
      </c>
      <c r="X914" s="31">
        <v>12527.8</v>
      </c>
      <c r="Y914" s="31">
        <v>17566.5</v>
      </c>
      <c r="Z914" s="27">
        <v>148.26920000000001</v>
      </c>
      <c r="AA914" s="27">
        <v>124.05929999999999</v>
      </c>
      <c r="AB914" s="27">
        <v>-99.344800000000006</v>
      </c>
    </row>
    <row r="915" spans="1:28" ht="12" customHeight="1" x14ac:dyDescent="0.2">
      <c r="A915" s="2" t="s">
        <v>282</v>
      </c>
      <c r="B915" s="2" t="s">
        <v>1783</v>
      </c>
      <c r="C915" s="2" t="s">
        <v>3285</v>
      </c>
      <c r="D915" s="2" t="s">
        <v>4786</v>
      </c>
      <c r="E915" s="2" t="s">
        <v>6288</v>
      </c>
      <c r="F915" s="21">
        <v>914</v>
      </c>
      <c r="G915" s="21">
        <v>908</v>
      </c>
      <c r="H915" s="22">
        <v>802</v>
      </c>
      <c r="I915" s="3">
        <v>1.9E-3</v>
      </c>
      <c r="J915" s="5">
        <f t="shared" si="56"/>
        <v>5.9999999999999984E-4</v>
      </c>
      <c r="K915" s="10">
        <v>1.2800000000000001E-2</v>
      </c>
      <c r="L915" s="10">
        <v>1.2200000000000001E-2</v>
      </c>
      <c r="M915" s="5">
        <f t="shared" si="57"/>
        <v>1.3222400000000001E-3</v>
      </c>
      <c r="N915" s="10">
        <v>0.1033</v>
      </c>
      <c r="O915" s="3">
        <v>5.0000000000000001E-4</v>
      </c>
      <c r="P915" s="3">
        <v>-2.0999999999999999E-3</v>
      </c>
      <c r="Q915" s="3">
        <v>1.49E-2</v>
      </c>
      <c r="R915" s="3">
        <f t="shared" si="58"/>
        <v>4.4497662176158576E-3</v>
      </c>
      <c r="S915" s="3">
        <f t="shared" si="59"/>
        <v>0.34763798575123889</v>
      </c>
      <c r="T915" s="25">
        <v>-1.1999999999999999E-3</v>
      </c>
      <c r="U915" s="25">
        <v>2.2000000000000001E-3</v>
      </c>
      <c r="V915" s="25">
        <v>-3.3999999999999998E-3</v>
      </c>
      <c r="W915" s="31">
        <v>10802.092000000001</v>
      </c>
      <c r="X915" s="31">
        <v>9790.8430000000008</v>
      </c>
      <c r="Y915" s="31">
        <v>8015.5739999999996</v>
      </c>
      <c r="Z915" s="27">
        <v>138.06800000000001</v>
      </c>
      <c r="AA915" s="27">
        <v>119.1234</v>
      </c>
      <c r="AB915" s="27">
        <v>119.2527</v>
      </c>
    </row>
    <row r="916" spans="1:28" ht="12" customHeight="1" x14ac:dyDescent="0.2">
      <c r="A916" s="2" t="s">
        <v>1483</v>
      </c>
      <c r="B916" s="2" t="s">
        <v>2985</v>
      </c>
      <c r="C916" s="2" t="s">
        <v>4487</v>
      </c>
      <c r="D916" s="2" t="s">
        <v>5988</v>
      </c>
      <c r="E916" s="2" t="s">
        <v>7490</v>
      </c>
      <c r="F916" s="21">
        <v>915</v>
      </c>
      <c r="G916" s="21">
        <v>196</v>
      </c>
      <c r="H916" s="22">
        <v>530</v>
      </c>
      <c r="I916" s="3">
        <v>1.9E-3</v>
      </c>
      <c r="J916" s="5">
        <f t="shared" si="56"/>
        <v>4.0000000000000452E-4</v>
      </c>
      <c r="K916" s="10">
        <v>3.1800000000000002E-2</v>
      </c>
      <c r="L916" s="10">
        <v>3.1399999999999997E-2</v>
      </c>
      <c r="M916" s="5">
        <f t="shared" si="57"/>
        <v>1.48824E-3</v>
      </c>
      <c r="N916" s="10">
        <v>4.6800000000000001E-2</v>
      </c>
      <c r="O916" s="3">
        <v>1.9099999999999999E-2</v>
      </c>
      <c r="P916" s="3">
        <v>6.6000000000000003E-2</v>
      </c>
      <c r="Q916" s="3">
        <v>-3.4200000000000001E-2</v>
      </c>
      <c r="R916" s="3">
        <f t="shared" si="58"/>
        <v>2.9396071752563206E-2</v>
      </c>
      <c r="S916" s="3">
        <f t="shared" si="59"/>
        <v>0.9244047720931825</v>
      </c>
      <c r="T916" s="25">
        <v>-2.5999999999999999E-3</v>
      </c>
      <c r="U916" s="25"/>
      <c r="V916" s="25"/>
      <c r="W916" s="31">
        <v>449.71800000000002</v>
      </c>
      <c r="X916" s="31">
        <v>429.61500000000001</v>
      </c>
      <c r="Y916" s="31">
        <v>233.69200000000001</v>
      </c>
      <c r="Z916" s="27">
        <v>14.3127</v>
      </c>
      <c r="AA916" s="27">
        <v>13.482100000000001</v>
      </c>
      <c r="AB916" s="27">
        <v>-7.9927000000000001</v>
      </c>
    </row>
    <row r="917" spans="1:28" ht="12" customHeight="1" x14ac:dyDescent="0.2">
      <c r="A917" s="2" t="s">
        <v>394</v>
      </c>
      <c r="B917" s="2" t="s">
        <v>1895</v>
      </c>
      <c r="C917" s="2" t="s">
        <v>3397</v>
      </c>
      <c r="D917" s="2" t="s">
        <v>4898</v>
      </c>
      <c r="E917" s="2" t="s">
        <v>6400</v>
      </c>
      <c r="F917" s="21">
        <v>916</v>
      </c>
      <c r="G917" s="21">
        <v>766</v>
      </c>
      <c r="H917" s="22">
        <v>777</v>
      </c>
      <c r="I917" s="3">
        <v>1.9E-3</v>
      </c>
      <c r="J917" s="5">
        <f t="shared" si="56"/>
        <v>9.9999999999999915E-4</v>
      </c>
      <c r="K917" s="10">
        <v>1.47E-2</v>
      </c>
      <c r="L917" s="10">
        <v>1.37E-2</v>
      </c>
      <c r="M917" s="5">
        <f t="shared" si="57"/>
        <v>8.9523000000000001E-4</v>
      </c>
      <c r="N917" s="10">
        <v>6.0900000000000003E-2</v>
      </c>
      <c r="O917" s="3">
        <v>2.5000000000000001E-3</v>
      </c>
      <c r="P917" s="3">
        <v>1.06E-2</v>
      </c>
      <c r="Q917" s="3">
        <v>4.1000000000000003E-3</v>
      </c>
      <c r="R917" s="3">
        <f t="shared" si="58"/>
        <v>1.9382920267872479E-3</v>
      </c>
      <c r="S917" s="3">
        <f t="shared" si="59"/>
        <v>0.13185660046171754</v>
      </c>
      <c r="T917" s="25">
        <v>-8.9999999999999998E-4</v>
      </c>
      <c r="U917" s="25">
        <v>1E-3</v>
      </c>
      <c r="V917" s="25">
        <v>-1.9E-3</v>
      </c>
      <c r="W917" s="31">
        <v>237.29599999999999</v>
      </c>
      <c r="X917" s="31">
        <v>223.67699999999999</v>
      </c>
      <c r="Y917" s="31">
        <v>209.65199999999999</v>
      </c>
      <c r="Z917" s="27">
        <v>3.4868999999999999</v>
      </c>
      <c r="AA917" s="27">
        <v>3.0651000000000002</v>
      </c>
      <c r="AB917" s="27">
        <v>0.85040000000000004</v>
      </c>
    </row>
    <row r="918" spans="1:28" ht="12" customHeight="1" x14ac:dyDescent="0.2">
      <c r="A918" s="2" t="s">
        <v>223</v>
      </c>
      <c r="B918" s="2" t="s">
        <v>1724</v>
      </c>
      <c r="C918" s="2" t="s">
        <v>3226</v>
      </c>
      <c r="D918" s="2" t="s">
        <v>4727</v>
      </c>
      <c r="E918" s="2" t="s">
        <v>6229</v>
      </c>
      <c r="F918" s="21">
        <v>917</v>
      </c>
      <c r="G918" s="21">
        <v>646</v>
      </c>
      <c r="H918" s="22">
        <v>955</v>
      </c>
      <c r="I918" s="3">
        <v>1.9E-3</v>
      </c>
      <c r="J918" s="5">
        <f t="shared" si="56"/>
        <v>1.5999999999999999E-3</v>
      </c>
      <c r="K918" s="10">
        <v>3.5999999999999999E-3</v>
      </c>
      <c r="L918" s="10">
        <v>2E-3</v>
      </c>
      <c r="M918" s="5">
        <f t="shared" si="57"/>
        <v>2.0555999999999998E-4</v>
      </c>
      <c r="N918" s="10">
        <v>5.7099999999999998E-2</v>
      </c>
      <c r="O918" s="3">
        <v>4.3E-3</v>
      </c>
      <c r="P918" s="3">
        <v>0.02</v>
      </c>
      <c r="Q918" s="3">
        <v>-1.6400000000000001E-2</v>
      </c>
      <c r="R918" s="3">
        <f t="shared" si="58"/>
        <v>1.5939051819736732E-3</v>
      </c>
      <c r="S918" s="3">
        <f t="shared" si="59"/>
        <v>0.44275143943713147</v>
      </c>
      <c r="T918" s="25">
        <v>-8.9999999999999998E-4</v>
      </c>
      <c r="U918" s="25">
        <v>2.3999999999999998E-3</v>
      </c>
      <c r="V918" s="25">
        <v>-3.3E-3</v>
      </c>
      <c r="W918" s="31">
        <v>1611.953</v>
      </c>
      <c r="X918" s="31">
        <v>1524.86</v>
      </c>
      <c r="Y918" s="31">
        <v>1117.277</v>
      </c>
      <c r="Z918" s="27">
        <v>5.8544</v>
      </c>
      <c r="AA918" s="27">
        <v>2.9864000000000002</v>
      </c>
      <c r="AB918" s="27">
        <v>-18.2685</v>
      </c>
    </row>
    <row r="919" spans="1:28" ht="12" customHeight="1" x14ac:dyDescent="0.2">
      <c r="A919" s="2" t="s">
        <v>320</v>
      </c>
      <c r="B919" s="2" t="s">
        <v>1821</v>
      </c>
      <c r="C919" s="2" t="s">
        <v>3323</v>
      </c>
      <c r="D919" s="2" t="s">
        <v>4824</v>
      </c>
      <c r="E919" s="2" t="s">
        <v>6326</v>
      </c>
      <c r="F919" s="21">
        <v>918</v>
      </c>
      <c r="G919" s="21">
        <v>1174</v>
      </c>
      <c r="H919" s="22">
        <v>919</v>
      </c>
      <c r="I919" s="3">
        <v>1.9E-3</v>
      </c>
      <c r="J919" s="5">
        <f t="shared" si="56"/>
        <v>1.7000000000000001E-3</v>
      </c>
      <c r="K919" s="10">
        <v>5.7000000000000002E-3</v>
      </c>
      <c r="L919" s="10">
        <v>4.0000000000000001E-3</v>
      </c>
      <c r="M919" s="5">
        <f t="shared" si="57"/>
        <v>3.0038999999999999E-4</v>
      </c>
      <c r="N919" s="10">
        <v>5.2699999999999997E-2</v>
      </c>
      <c r="O919" s="3">
        <v>-4.0000000000000001E-3</v>
      </c>
      <c r="P919" s="3">
        <v>-2.0500000000000001E-2</v>
      </c>
      <c r="Q919" s="3">
        <v>2.6200000000000001E-2</v>
      </c>
      <c r="R919" s="3">
        <f t="shared" si="58"/>
        <v>4.8303446521683833E-4</v>
      </c>
      <c r="S919" s="3">
        <f t="shared" si="59"/>
        <v>8.474288863453304E-2</v>
      </c>
      <c r="T919" s="25">
        <v>1.6999999999999999E-3</v>
      </c>
      <c r="U919" s="25">
        <v>3.3999999999999998E-3</v>
      </c>
      <c r="V919" s="25">
        <v>-1.6999999999999999E-3</v>
      </c>
      <c r="W919" s="31">
        <v>51176</v>
      </c>
      <c r="X919" s="31">
        <v>48612</v>
      </c>
      <c r="Y919" s="31">
        <v>47178</v>
      </c>
      <c r="Z919" s="27">
        <v>291.00479999999999</v>
      </c>
      <c r="AA919" s="27">
        <v>196.26910000000001</v>
      </c>
      <c r="AB919" s="27">
        <v>1237.3308</v>
      </c>
    </row>
    <row r="920" spans="1:28" ht="12" customHeight="1" x14ac:dyDescent="0.2">
      <c r="A920" s="2" t="s">
        <v>443</v>
      </c>
      <c r="B920" s="2" t="s">
        <v>1945</v>
      </c>
      <c r="C920" s="2" t="s">
        <v>3447</v>
      </c>
      <c r="D920" s="2" t="s">
        <v>4948</v>
      </c>
      <c r="E920" s="2" t="s">
        <v>6450</v>
      </c>
      <c r="F920" s="21">
        <v>919</v>
      </c>
      <c r="G920" s="21">
        <v>487</v>
      </c>
      <c r="H920" s="22">
        <v>522</v>
      </c>
      <c r="I920" s="3">
        <v>1.8E-3</v>
      </c>
      <c r="J920" s="5">
        <f t="shared" si="56"/>
        <v>2.8000000000000004E-3</v>
      </c>
      <c r="K920" s="10">
        <v>3.2199999999999999E-2</v>
      </c>
      <c r="L920" s="10">
        <v>2.9399999999999999E-2</v>
      </c>
      <c r="M920" s="5">
        <f t="shared" si="57"/>
        <v>-9.6599999999999995E-4</v>
      </c>
      <c r="N920" s="10">
        <v>-0.03</v>
      </c>
      <c r="O920" s="3">
        <v>7.4999999999999997E-3</v>
      </c>
      <c r="P920" s="3">
        <v>3.1E-2</v>
      </c>
      <c r="Q920" s="3">
        <v>1.1999999999999999E-3</v>
      </c>
      <c r="R920" s="3">
        <f t="shared" si="58"/>
        <v>6.7724785906532912E-3</v>
      </c>
      <c r="S920" s="3">
        <f t="shared" si="59"/>
        <v>0.21032542206997798</v>
      </c>
      <c r="T920" s="25">
        <v>-5.0000000000000001E-3</v>
      </c>
      <c r="U920" s="25">
        <v>1.4E-3</v>
      </c>
      <c r="V920" s="25">
        <v>-6.4000000000000003E-3</v>
      </c>
      <c r="W920" s="31">
        <v>24733</v>
      </c>
      <c r="X920" s="31">
        <v>25498</v>
      </c>
      <c r="Y920" s="31">
        <v>20435</v>
      </c>
      <c r="Z920" s="27">
        <v>795.16869999999994</v>
      </c>
      <c r="AA920" s="27">
        <v>748.89350000000002</v>
      </c>
      <c r="AB920" s="27">
        <v>25.529399999999999</v>
      </c>
    </row>
    <row r="921" spans="1:28" ht="12" customHeight="1" x14ac:dyDescent="0.2">
      <c r="A921" s="2" t="s">
        <v>1057</v>
      </c>
      <c r="B921" s="2" t="s">
        <v>2559</v>
      </c>
      <c r="C921" s="2" t="s">
        <v>4061</v>
      </c>
      <c r="D921" s="2" t="s">
        <v>5562</v>
      </c>
      <c r="E921" s="2" t="s">
        <v>7064</v>
      </c>
      <c r="F921" s="21">
        <v>920</v>
      </c>
      <c r="G921" s="21">
        <v>848</v>
      </c>
      <c r="H921" s="22">
        <v>498</v>
      </c>
      <c r="I921" s="3">
        <v>1.8E-3</v>
      </c>
      <c r="J921" s="5">
        <f t="shared" si="56"/>
        <v>-2.8999999999999998E-3</v>
      </c>
      <c r="K921" s="10">
        <v>3.39E-2</v>
      </c>
      <c r="L921" s="10">
        <v>3.6799999999999999E-2</v>
      </c>
      <c r="M921" s="5">
        <f t="shared" si="57"/>
        <v>4.7358299999999999E-3</v>
      </c>
      <c r="N921" s="10">
        <v>0.13969999999999999</v>
      </c>
      <c r="O921" s="3">
        <v>1.2999999999999999E-3</v>
      </c>
      <c r="P921" s="3">
        <v>-1.0200000000000001E-2</v>
      </c>
      <c r="Q921" s="3">
        <v>4.41E-2</v>
      </c>
      <c r="R921" s="3">
        <f t="shared" si="58"/>
        <v>1.6823289804426465E-2</v>
      </c>
      <c r="S921" s="3">
        <f t="shared" si="59"/>
        <v>0.49626223611877479</v>
      </c>
      <c r="T921" s="25">
        <v>-1.5E-3</v>
      </c>
      <c r="U921" s="25">
        <v>4.7999999999999996E-3</v>
      </c>
      <c r="V921" s="25">
        <v>-6.3E-3</v>
      </c>
      <c r="W921" s="31">
        <v>732.16600000000005</v>
      </c>
      <c r="X921" s="31">
        <v>642.41300000000001</v>
      </c>
      <c r="Y921" s="31">
        <v>489.33</v>
      </c>
      <c r="Z921" s="27">
        <v>24.801500000000001</v>
      </c>
      <c r="AA921" s="27">
        <v>23.628399999999999</v>
      </c>
      <c r="AB921" s="27">
        <v>21.563800000000001</v>
      </c>
    </row>
    <row r="922" spans="1:28" ht="12" customHeight="1" x14ac:dyDescent="0.2">
      <c r="A922" s="2" t="s">
        <v>456</v>
      </c>
      <c r="B922" s="2" t="s">
        <v>1958</v>
      </c>
      <c r="C922" s="2" t="s">
        <v>3460</v>
      </c>
      <c r="D922" s="2" t="s">
        <v>4961</v>
      </c>
      <c r="E922" s="2" t="s">
        <v>6463</v>
      </c>
      <c r="F922" s="21">
        <v>921</v>
      </c>
      <c r="G922" s="21">
        <v>1097</v>
      </c>
      <c r="H922" s="22">
        <v>1158</v>
      </c>
      <c r="I922" s="3">
        <v>1.8E-3</v>
      </c>
      <c r="J922" s="5">
        <f t="shared" si="56"/>
        <v>3.9000000000000007E-3</v>
      </c>
      <c r="K922" s="10">
        <v>-1.37E-2</v>
      </c>
      <c r="L922" s="10">
        <v>-1.7600000000000001E-2</v>
      </c>
      <c r="M922" s="5">
        <f t="shared" si="57"/>
        <v>-2.10158E-3</v>
      </c>
      <c r="N922" s="10">
        <v>0.15340000000000001</v>
      </c>
      <c r="O922" s="3">
        <v>-2.3E-3</v>
      </c>
      <c r="P922" s="3">
        <v>-1.1900000000000001E-2</v>
      </c>
      <c r="Q922" s="3">
        <v>-1.8E-3</v>
      </c>
      <c r="R922" s="3">
        <f t="shared" si="58"/>
        <v>5.1985290237075538E-4</v>
      </c>
      <c r="S922" s="3">
        <f t="shared" si="59"/>
        <v>-3.7945467326332506E-2</v>
      </c>
      <c r="T922" s="25">
        <v>8.0000000000000004E-4</v>
      </c>
      <c r="U922" s="25">
        <v>8.0000000000000004E-4</v>
      </c>
      <c r="V922" s="25">
        <v>0</v>
      </c>
      <c r="W922" s="31">
        <v>6161.4340000000002</v>
      </c>
      <c r="X922" s="31">
        <v>5341.8729999999996</v>
      </c>
      <c r="Y922" s="31">
        <v>6404.4539999999997</v>
      </c>
      <c r="Z922" s="27">
        <v>-84.266300000000001</v>
      </c>
      <c r="AA922" s="27">
        <v>-94.081599999999995</v>
      </c>
      <c r="AB922" s="27">
        <v>-11.5388</v>
      </c>
    </row>
    <row r="923" spans="1:28" ht="12" customHeight="1" x14ac:dyDescent="0.2">
      <c r="A923" s="2" t="s">
        <v>1068</v>
      </c>
      <c r="B923" s="2" t="s">
        <v>2570</v>
      </c>
      <c r="C923" s="2" t="s">
        <v>4072</v>
      </c>
      <c r="D923" s="2" t="s">
        <v>5573</v>
      </c>
      <c r="E923" s="2" t="s">
        <v>7075</v>
      </c>
      <c r="F923" s="21">
        <v>922</v>
      </c>
      <c r="G923" s="21">
        <v>812</v>
      </c>
      <c r="H923" s="22">
        <v>445</v>
      </c>
      <c r="I923" s="3">
        <v>1.8E-3</v>
      </c>
      <c r="J923" s="5">
        <f t="shared" si="56"/>
        <v>5.0000000000000044E-4</v>
      </c>
      <c r="K923" s="10">
        <v>3.8800000000000001E-2</v>
      </c>
      <c r="L923" s="10">
        <v>3.8300000000000001E-2</v>
      </c>
      <c r="M923" s="5">
        <f t="shared" si="57"/>
        <v>1.2610000000000002E-3</v>
      </c>
      <c r="N923" s="10">
        <v>3.2500000000000001E-2</v>
      </c>
      <c r="O923" s="3">
        <v>1.8E-3</v>
      </c>
      <c r="P923" s="3">
        <v>2.9999999999999997E-4</v>
      </c>
      <c r="Q923" s="3">
        <v>3.85E-2</v>
      </c>
      <c r="R923" s="3">
        <f t="shared" si="58"/>
        <v>8.6007687572836004E-3</v>
      </c>
      <c r="S923" s="3">
        <f t="shared" si="59"/>
        <v>0.22166929786813402</v>
      </c>
      <c r="T923" s="25">
        <v>-2.0999999999999999E-3</v>
      </c>
      <c r="U923" s="25">
        <v>2.3999999999999998E-3</v>
      </c>
      <c r="V923" s="25">
        <v>-4.4999999999999997E-3</v>
      </c>
      <c r="W923" s="31">
        <v>7625.3689999999997</v>
      </c>
      <c r="X923" s="31">
        <v>7384.9989999999998</v>
      </c>
      <c r="Y923" s="31">
        <v>6241.7619999999997</v>
      </c>
      <c r="Z923" s="27">
        <v>296.0496</v>
      </c>
      <c r="AA923" s="27">
        <v>282.66800000000001</v>
      </c>
      <c r="AB923" s="27">
        <v>240.215</v>
      </c>
    </row>
    <row r="924" spans="1:28" ht="12" customHeight="1" x14ac:dyDescent="0.2">
      <c r="A924" s="2" t="s">
        <v>144</v>
      </c>
      <c r="B924" s="2" t="s">
        <v>1645</v>
      </c>
      <c r="C924" s="2" t="s">
        <v>3147</v>
      </c>
      <c r="D924" s="2" t="s">
        <v>4648</v>
      </c>
      <c r="E924" s="2" t="s">
        <v>6150</v>
      </c>
      <c r="F924" s="21">
        <v>923</v>
      </c>
      <c r="G924" s="21">
        <v>694</v>
      </c>
      <c r="H924" s="22">
        <v>620</v>
      </c>
      <c r="I924" s="3">
        <v>1.8E-3</v>
      </c>
      <c r="J924" s="5">
        <f t="shared" si="56"/>
        <v>1.1999999999999997E-3</v>
      </c>
      <c r="K924" s="10">
        <v>2.53E-2</v>
      </c>
      <c r="L924" s="10">
        <v>2.41E-2</v>
      </c>
      <c r="M924" s="5">
        <f t="shared" si="57"/>
        <v>6.1478999999999993E-4</v>
      </c>
      <c r="N924" s="10">
        <v>2.4299999999999999E-2</v>
      </c>
      <c r="O924" s="3">
        <v>3.5999999999999999E-3</v>
      </c>
      <c r="P924" s="3">
        <v>1.5599999999999999E-2</v>
      </c>
      <c r="Q924" s="3">
        <v>9.7000000000000003E-3</v>
      </c>
      <c r="R924" s="3">
        <f t="shared" si="58"/>
        <v>2.3321668668676541E-3</v>
      </c>
      <c r="S924" s="3">
        <f t="shared" si="59"/>
        <v>9.2180508571844039E-2</v>
      </c>
      <c r="T924" s="25">
        <v>-5.9999999999999995E-4</v>
      </c>
      <c r="U924" s="25">
        <v>2.3999999999999998E-3</v>
      </c>
      <c r="V924" s="25">
        <v>-3.0000000000000001E-3</v>
      </c>
      <c r="W924" s="31">
        <v>2493.127</v>
      </c>
      <c r="X924" s="31">
        <v>2433.9760000000001</v>
      </c>
      <c r="Y924" s="31">
        <v>2282.7060000000001</v>
      </c>
      <c r="Z924" s="27">
        <v>63.014899999999997</v>
      </c>
      <c r="AA924" s="27">
        <v>58.697800000000001</v>
      </c>
      <c r="AB924" s="27">
        <v>22.0501</v>
      </c>
    </row>
    <row r="925" spans="1:28" ht="12" customHeight="1" x14ac:dyDescent="0.2">
      <c r="A925" s="2" t="s">
        <v>601</v>
      </c>
      <c r="B925" s="2" t="s">
        <v>2103</v>
      </c>
      <c r="C925" s="2" t="s">
        <v>3605</v>
      </c>
      <c r="D925" s="2" t="s">
        <v>5106</v>
      </c>
      <c r="E925" s="2" t="s">
        <v>6608</v>
      </c>
      <c r="F925" s="21">
        <v>924</v>
      </c>
      <c r="G925" s="21">
        <v>853</v>
      </c>
      <c r="H925" s="22">
        <v>1076</v>
      </c>
      <c r="I925" s="3">
        <v>1.8E-3</v>
      </c>
      <c r="J925" s="5">
        <f t="shared" si="56"/>
        <v>2E-3</v>
      </c>
      <c r="K925" s="10">
        <v>-5.0000000000000001E-3</v>
      </c>
      <c r="L925" s="10">
        <v>-7.0000000000000001E-3</v>
      </c>
      <c r="M925" s="5">
        <f t="shared" si="57"/>
        <v>-1.0950000000000001E-4</v>
      </c>
      <c r="N925" s="10">
        <v>2.1899999999999999E-2</v>
      </c>
      <c r="O925" s="3">
        <v>1.1999999999999999E-3</v>
      </c>
      <c r="P925" s="3">
        <v>6.4000000000000003E-3</v>
      </c>
      <c r="Q925" s="3">
        <v>-1.14E-2</v>
      </c>
      <c r="R925" s="3">
        <f t="shared" si="58"/>
        <v>-2.8601105753970555E-4</v>
      </c>
      <c r="S925" s="3">
        <f t="shared" si="59"/>
        <v>5.7202211507941109E-2</v>
      </c>
      <c r="T925" s="25">
        <v>8.0000000000000004E-4</v>
      </c>
      <c r="U925" s="25">
        <v>2.3E-3</v>
      </c>
      <c r="V925" s="25">
        <v>-1.5E-3</v>
      </c>
      <c r="W925" s="31">
        <v>1895.165</v>
      </c>
      <c r="X925" s="31">
        <v>1854.5070000000001</v>
      </c>
      <c r="Y925" s="31">
        <v>1792.623</v>
      </c>
      <c r="Z925" s="27">
        <v>-9.5391999999999992</v>
      </c>
      <c r="AA925" s="27">
        <v>-12.9427</v>
      </c>
      <c r="AB925" s="27">
        <v>-20.461600000000001</v>
      </c>
    </row>
    <row r="926" spans="1:28" ht="12" customHeight="1" x14ac:dyDescent="0.2">
      <c r="A926" s="2" t="s">
        <v>1136</v>
      </c>
      <c r="B926" s="2" t="s">
        <v>2638</v>
      </c>
      <c r="C926" s="2" t="s">
        <v>4140</v>
      </c>
      <c r="D926" s="2" t="s">
        <v>5641</v>
      </c>
      <c r="E926" s="2" t="s">
        <v>7143</v>
      </c>
      <c r="F926" s="21">
        <v>925</v>
      </c>
      <c r="G926" s="21">
        <v>779</v>
      </c>
      <c r="H926" s="22">
        <v>983</v>
      </c>
      <c r="I926" s="3">
        <v>1.6999999999999999E-3</v>
      </c>
      <c r="J926" s="5">
        <f t="shared" si="56"/>
        <v>1.5999999999999999E-3</v>
      </c>
      <c r="K926" s="10">
        <v>1.8E-3</v>
      </c>
      <c r="L926" s="10">
        <v>2.0000000000000001E-4</v>
      </c>
      <c r="M926" s="5">
        <f t="shared" si="57"/>
        <v>9.9719999999999987E-5</v>
      </c>
      <c r="N926" s="10">
        <v>5.5399999999999998E-2</v>
      </c>
      <c r="O926" s="3">
        <v>2.3999999999999998E-3</v>
      </c>
      <c r="P926" s="3">
        <v>1.1599999999999999E-2</v>
      </c>
      <c r="Q926" s="3">
        <v>-9.7999999999999997E-3</v>
      </c>
      <c r="R926" s="3">
        <f t="shared" si="58"/>
        <v>5.2995470416783343E-4</v>
      </c>
      <c r="S926" s="3">
        <f t="shared" si="59"/>
        <v>0.29441928009324081</v>
      </c>
      <c r="T926" s="25">
        <v>-6.9999999999999999E-4</v>
      </c>
      <c r="U926" s="25">
        <v>2.5999999999999999E-3</v>
      </c>
      <c r="V926" s="25">
        <v>-3.3E-3</v>
      </c>
      <c r="W926" s="31">
        <v>2140.1320000000001</v>
      </c>
      <c r="X926" s="31">
        <v>2027.8620000000001</v>
      </c>
      <c r="Y926" s="31">
        <v>1653.3530000000001</v>
      </c>
      <c r="Z926" s="27">
        <v>3.8843000000000001</v>
      </c>
      <c r="AA926" s="27">
        <v>0.44540000000000002</v>
      </c>
      <c r="AB926" s="27">
        <v>-16.2395</v>
      </c>
    </row>
    <row r="927" spans="1:28" ht="12" customHeight="1" x14ac:dyDescent="0.2">
      <c r="A927" s="2" t="s">
        <v>551</v>
      </c>
      <c r="B927" s="2" t="s">
        <v>2053</v>
      </c>
      <c r="C927" s="2" t="s">
        <v>3555</v>
      </c>
      <c r="D927" s="2" t="s">
        <v>5056</v>
      </c>
      <c r="E927" s="2" t="s">
        <v>6558</v>
      </c>
      <c r="F927" s="21">
        <v>926</v>
      </c>
      <c r="G927" s="21">
        <v>854</v>
      </c>
      <c r="H927" s="22">
        <v>727</v>
      </c>
      <c r="I927" s="3">
        <v>1.6999999999999999E-3</v>
      </c>
      <c r="J927" s="5">
        <f t="shared" si="56"/>
        <v>9.0000000000000149E-4</v>
      </c>
      <c r="K927" s="10">
        <v>1.8100000000000002E-2</v>
      </c>
      <c r="L927" s="10">
        <v>1.72E-2</v>
      </c>
      <c r="M927" s="5">
        <f t="shared" si="57"/>
        <v>8.3622000000000004E-4</v>
      </c>
      <c r="N927" s="10">
        <v>4.6199999999999998E-2</v>
      </c>
      <c r="O927" s="3">
        <v>1.1999999999999999E-3</v>
      </c>
      <c r="P927" s="3">
        <v>-1.8E-3</v>
      </c>
      <c r="Q927" s="3">
        <v>1.9900000000000001E-2</v>
      </c>
      <c r="R927" s="3">
        <f t="shared" si="58"/>
        <v>7.8659211927582552E-3</v>
      </c>
      <c r="S927" s="3">
        <f t="shared" si="59"/>
        <v>0.4345812813678594</v>
      </c>
      <c r="T927" s="25">
        <v>-1.6000000000000001E-3</v>
      </c>
      <c r="U927" s="25">
        <v>2.0999999999999999E-3</v>
      </c>
      <c r="V927" s="25">
        <v>-3.7000000000000002E-3</v>
      </c>
      <c r="W927" s="31">
        <v>73146</v>
      </c>
      <c r="X927" s="31">
        <v>69915</v>
      </c>
      <c r="Y927" s="31">
        <v>50987.7</v>
      </c>
      <c r="Z927" s="27">
        <v>1320.9353000000001</v>
      </c>
      <c r="AA927" s="27">
        <v>1200.4646</v>
      </c>
      <c r="AB927" s="27">
        <v>1014.5789</v>
      </c>
    </row>
    <row r="928" spans="1:28" ht="12" customHeight="1" x14ac:dyDescent="0.2">
      <c r="A928" s="2" t="s">
        <v>338</v>
      </c>
      <c r="B928" s="2" t="s">
        <v>1839</v>
      </c>
      <c r="C928" s="2" t="s">
        <v>3341</v>
      </c>
      <c r="D928" s="2" t="s">
        <v>4842</v>
      </c>
      <c r="E928" s="2" t="s">
        <v>6344</v>
      </c>
      <c r="F928" s="21">
        <v>927</v>
      </c>
      <c r="G928" s="21">
        <v>877</v>
      </c>
      <c r="H928" s="22">
        <v>891</v>
      </c>
      <c r="I928" s="3">
        <v>1.6999999999999999E-3</v>
      </c>
      <c r="J928" s="5">
        <f t="shared" si="56"/>
        <v>1E-3</v>
      </c>
      <c r="K928" s="10">
        <v>7.1000000000000004E-3</v>
      </c>
      <c r="L928" s="10">
        <v>6.1000000000000004E-3</v>
      </c>
      <c r="M928" s="5">
        <f t="shared" si="57"/>
        <v>6.7450000000000008E-4</v>
      </c>
      <c r="N928" s="10">
        <v>9.5000000000000001E-2</v>
      </c>
      <c r="O928" s="3">
        <v>8.9999999999999998E-4</v>
      </c>
      <c r="P928" s="3">
        <v>2.3999999999999998E-3</v>
      </c>
      <c r="Q928" s="3">
        <v>4.7000000000000002E-3</v>
      </c>
      <c r="R928" s="3">
        <f t="shared" si="58"/>
        <v>2.272332942555686E-3</v>
      </c>
      <c r="S928" s="3">
        <f t="shared" si="59"/>
        <v>0.32004689331770225</v>
      </c>
      <c r="T928" s="25">
        <v>-2.9999999999999997E-4</v>
      </c>
      <c r="U928" s="25">
        <v>4.0000000000000002E-4</v>
      </c>
      <c r="V928" s="25">
        <v>-6.9999999999999999E-4</v>
      </c>
      <c r="W928" s="31">
        <v>122734</v>
      </c>
      <c r="X928" s="31">
        <v>112084</v>
      </c>
      <c r="Y928" s="31">
        <v>92977</v>
      </c>
      <c r="Z928" s="27">
        <v>874.47109999999998</v>
      </c>
      <c r="AA928" s="27">
        <v>681.14229999999998</v>
      </c>
      <c r="AB928" s="27">
        <v>439.44029999999998</v>
      </c>
    </row>
    <row r="929" spans="1:28" ht="12" customHeight="1" x14ac:dyDescent="0.2">
      <c r="A929" s="2" t="s">
        <v>436</v>
      </c>
      <c r="B929" s="2" t="s">
        <v>1938</v>
      </c>
      <c r="C929" s="2" t="s">
        <v>3440</v>
      </c>
      <c r="D929" s="2" t="s">
        <v>4941</v>
      </c>
      <c r="E929" s="2" t="s">
        <v>6443</v>
      </c>
      <c r="F929" s="21">
        <v>928</v>
      </c>
      <c r="G929" s="21">
        <v>521</v>
      </c>
      <c r="H929" s="22">
        <v>645</v>
      </c>
      <c r="I929" s="3">
        <v>1.6000000000000001E-3</v>
      </c>
      <c r="J929" s="5">
        <f t="shared" si="56"/>
        <v>-3.7000000000000019E-3</v>
      </c>
      <c r="K929" s="10">
        <v>2.3699999999999999E-2</v>
      </c>
      <c r="L929" s="10">
        <v>2.7400000000000001E-2</v>
      </c>
      <c r="M929" s="5">
        <f t="shared" si="57"/>
        <v>5.1618599999999999E-3</v>
      </c>
      <c r="N929" s="10">
        <v>0.21779999999999999</v>
      </c>
      <c r="O929" s="3">
        <v>6.8999999999999999E-3</v>
      </c>
      <c r="P929" s="3">
        <v>2.3400000000000001E-2</v>
      </c>
      <c r="Q929" s="3">
        <v>2.9999999999999997E-4</v>
      </c>
      <c r="R929" s="3">
        <f t="shared" si="58"/>
        <v>1.1237721176129169E-2</v>
      </c>
      <c r="S929" s="3">
        <f t="shared" si="59"/>
        <v>0.47416545046958525</v>
      </c>
      <c r="T929" s="25">
        <v>-1.9E-3</v>
      </c>
      <c r="U929" s="25">
        <v>2.9999999999999997E-4</v>
      </c>
      <c r="V929" s="25">
        <v>-2.2000000000000001E-3</v>
      </c>
      <c r="W929" s="31">
        <v>701.00400000000002</v>
      </c>
      <c r="X929" s="31">
        <v>575.60799999999995</v>
      </c>
      <c r="Y929" s="31">
        <v>475.52600000000001</v>
      </c>
      <c r="Z929" s="27">
        <v>16.643699999999999</v>
      </c>
      <c r="AA929" s="27">
        <v>15.744999999999999</v>
      </c>
      <c r="AB929" s="27">
        <v>0.13589999999999999</v>
      </c>
    </row>
    <row r="930" spans="1:28" ht="12" customHeight="1" x14ac:dyDescent="0.2">
      <c r="A930" s="2" t="s">
        <v>333</v>
      </c>
      <c r="B930" s="2" t="s">
        <v>1834</v>
      </c>
      <c r="C930" s="2" t="s">
        <v>3336</v>
      </c>
      <c r="D930" s="2" t="s">
        <v>4837</v>
      </c>
      <c r="E930" s="2" t="s">
        <v>6339</v>
      </c>
      <c r="F930" s="21">
        <v>929</v>
      </c>
      <c r="G930" s="21">
        <v>663</v>
      </c>
      <c r="H930" s="22">
        <v>322</v>
      </c>
      <c r="I930" s="3">
        <v>1.6000000000000001E-3</v>
      </c>
      <c r="J930" s="5">
        <f t="shared" si="56"/>
        <v>-5.6999999999999967E-3</v>
      </c>
      <c r="K930" s="10">
        <v>5.3100000000000001E-2</v>
      </c>
      <c r="L930" s="10">
        <v>5.8799999999999998E-2</v>
      </c>
      <c r="M930" s="5">
        <f t="shared" si="57"/>
        <v>7.380900000000001E-3</v>
      </c>
      <c r="N930" s="10">
        <v>0.13900000000000001</v>
      </c>
      <c r="O930" s="3">
        <v>4.1999999999999997E-3</v>
      </c>
      <c r="P930" s="3">
        <v>6.9999999999999999E-4</v>
      </c>
      <c r="Q930" s="3">
        <v>5.2400000000000002E-2</v>
      </c>
      <c r="R930" s="3">
        <f t="shared" si="58"/>
        <v>2.043997589276848E-2</v>
      </c>
      <c r="S930" s="3">
        <f t="shared" si="59"/>
        <v>0.38493363263217473</v>
      </c>
      <c r="T930" s="25">
        <v>8.9999999999999998E-4</v>
      </c>
      <c r="U930" s="25">
        <v>3.3999999999999998E-3</v>
      </c>
      <c r="V930" s="25">
        <v>-2.5000000000000001E-3</v>
      </c>
      <c r="W930" s="31">
        <v>3821.5</v>
      </c>
      <c r="X930" s="31">
        <v>3355.1</v>
      </c>
      <c r="Y930" s="31">
        <v>2759.3380000000002</v>
      </c>
      <c r="Z930" s="27">
        <v>202.7696</v>
      </c>
      <c r="AA930" s="27">
        <v>197.4068</v>
      </c>
      <c r="AB930" s="27">
        <v>144.64189999999999</v>
      </c>
    </row>
    <row r="931" spans="1:28" ht="12" customHeight="1" x14ac:dyDescent="0.2">
      <c r="A931" s="2" t="s">
        <v>1497</v>
      </c>
      <c r="B931" s="2" t="s">
        <v>2999</v>
      </c>
      <c r="C931" s="2" t="s">
        <v>4501</v>
      </c>
      <c r="D931" s="2" t="s">
        <v>6002</v>
      </c>
      <c r="E931" s="2" t="s">
        <v>7504</v>
      </c>
      <c r="F931" s="21">
        <v>930</v>
      </c>
      <c r="G931" s="21">
        <v>147</v>
      </c>
      <c r="H931" s="22">
        <v>1496</v>
      </c>
      <c r="I931" s="3">
        <v>1.6000000000000001E-3</v>
      </c>
      <c r="J931" s="5">
        <f t="shared" si="56"/>
        <v>0.25770000000000004</v>
      </c>
      <c r="K931" s="10">
        <v>-0.69769999999999999</v>
      </c>
      <c r="L931" s="10">
        <v>-0.95540000000000003</v>
      </c>
      <c r="M931" s="5">
        <f t="shared" si="57"/>
        <v>-0.25598612999999998</v>
      </c>
      <c r="N931" s="10">
        <v>0.3669</v>
      </c>
      <c r="O931" s="3">
        <v>2.4299999999999999E-2</v>
      </c>
      <c r="P931" s="3">
        <v>0.60409999999999997</v>
      </c>
      <c r="Q931" s="3">
        <v>-1.3018000000000001</v>
      </c>
      <c r="R931" s="3">
        <f t="shared" si="58"/>
        <v>-0.48254433484251363</v>
      </c>
      <c r="S931" s="3">
        <f t="shared" si="59"/>
        <v>0.6916215204851851</v>
      </c>
      <c r="T931" s="25">
        <v>0.15720000000000001</v>
      </c>
      <c r="U931" s="25">
        <v>0.13550000000000001</v>
      </c>
      <c r="V931" s="25">
        <v>2.1700000000000001E-2</v>
      </c>
      <c r="W931" s="31">
        <v>501.78399999999999</v>
      </c>
      <c r="X931" s="31">
        <v>367.084</v>
      </c>
      <c r="Y931" s="31">
        <v>296.62900000000002</v>
      </c>
      <c r="Z931" s="27">
        <v>-350.11430000000001</v>
      </c>
      <c r="AA931" s="27">
        <v>-350.71809999999999</v>
      </c>
      <c r="AB931" s="27">
        <v>-386.14609999999999</v>
      </c>
    </row>
    <row r="932" spans="1:28" ht="12" customHeight="1" x14ac:dyDescent="0.2">
      <c r="A932" s="2" t="s">
        <v>1373</v>
      </c>
      <c r="B932" s="2" t="s">
        <v>2875</v>
      </c>
      <c r="C932" s="2" t="s">
        <v>4377</v>
      </c>
      <c r="D932" s="2" t="s">
        <v>5878</v>
      </c>
      <c r="E932" s="2" t="s">
        <v>7380</v>
      </c>
      <c r="F932" s="21">
        <v>931</v>
      </c>
      <c r="G932" s="21">
        <v>933</v>
      </c>
      <c r="H932" s="22">
        <v>995</v>
      </c>
      <c r="I932" s="3">
        <v>1.6000000000000001E-3</v>
      </c>
      <c r="J932" s="5">
        <f t="shared" si="56"/>
        <v>1.4E-3</v>
      </c>
      <c r="K932" s="10">
        <v>8.9999999999999998E-4</v>
      </c>
      <c r="L932" s="10">
        <v>-5.0000000000000001E-4</v>
      </c>
      <c r="M932" s="5">
        <f t="shared" si="57"/>
        <v>1.4498999999999998E-4</v>
      </c>
      <c r="N932" s="10">
        <v>0.16109999999999999</v>
      </c>
      <c r="O932" s="3">
        <v>2.9999999999999997E-4</v>
      </c>
      <c r="P932" s="3">
        <v>8.0000000000000004E-4</v>
      </c>
      <c r="Q932" s="3">
        <v>1E-4</v>
      </c>
      <c r="R932" s="3">
        <f t="shared" si="58"/>
        <v>5.3420523138832988E-4</v>
      </c>
      <c r="S932" s="3">
        <f t="shared" si="59"/>
        <v>0.59356136820925542</v>
      </c>
      <c r="T932" s="25">
        <v>0</v>
      </c>
      <c r="U932" s="25">
        <v>2.0000000000000001E-4</v>
      </c>
      <c r="V932" s="25">
        <v>-2.0000000000000001E-4</v>
      </c>
      <c r="W932" s="31">
        <v>6494.4</v>
      </c>
      <c r="X932" s="31">
        <v>5593.3</v>
      </c>
      <c r="Y932" s="31">
        <v>4075.4</v>
      </c>
      <c r="Z932" s="27">
        <v>6.0716999999999999</v>
      </c>
      <c r="AA932" s="27">
        <v>-3.0076999999999998</v>
      </c>
      <c r="AB932" s="27">
        <v>0.53420000000000001</v>
      </c>
    </row>
    <row r="933" spans="1:28" ht="12" customHeight="1" x14ac:dyDescent="0.2">
      <c r="A933" s="2" t="s">
        <v>1107</v>
      </c>
      <c r="B933" s="2" t="s">
        <v>2609</v>
      </c>
      <c r="C933" s="2" t="s">
        <v>4111</v>
      </c>
      <c r="D933" s="2" t="s">
        <v>5612</v>
      </c>
      <c r="E933" s="2" t="s">
        <v>7114</v>
      </c>
      <c r="F933" s="21">
        <v>932</v>
      </c>
      <c r="G933" s="21">
        <v>1055</v>
      </c>
      <c r="H933" s="22">
        <v>1079</v>
      </c>
      <c r="I933" s="3">
        <v>1.5E-3</v>
      </c>
      <c r="J933" s="5">
        <f t="shared" si="56"/>
        <v>2.7000000000000001E-3</v>
      </c>
      <c r="K933" s="10">
        <v>-5.3E-3</v>
      </c>
      <c r="L933" s="10">
        <v>-8.0000000000000002E-3</v>
      </c>
      <c r="M933" s="5">
        <f t="shared" si="57"/>
        <v>-1.2031000000000001E-3</v>
      </c>
      <c r="N933" s="10">
        <v>0.22700000000000001</v>
      </c>
      <c r="O933" s="3">
        <v>-1.5E-3</v>
      </c>
      <c r="P933" s="3">
        <v>-6.7999999999999996E-3</v>
      </c>
      <c r="Q933" s="3">
        <v>1.5E-3</v>
      </c>
      <c r="R933" s="3">
        <f t="shared" si="58"/>
        <v>-8.9437356198702447E-4</v>
      </c>
      <c r="S933" s="3">
        <f t="shared" si="59"/>
        <v>0.16874972867679708</v>
      </c>
      <c r="T933" s="25">
        <v>-8.9999999999999998E-4</v>
      </c>
      <c r="U933" s="25">
        <v>-1.8E-3</v>
      </c>
      <c r="V933" s="25">
        <v>8.9999999999999998E-4</v>
      </c>
      <c r="W933" s="31">
        <v>834.596</v>
      </c>
      <c r="X933" s="31">
        <v>680.19600000000003</v>
      </c>
      <c r="Y933" s="31">
        <v>714.09299999999996</v>
      </c>
      <c r="Z933" s="27">
        <v>-4.4527999999999999</v>
      </c>
      <c r="AA933" s="27">
        <v>-5.4496000000000002</v>
      </c>
      <c r="AB933" s="27">
        <v>1.0571999999999999</v>
      </c>
    </row>
    <row r="934" spans="1:28" ht="12" customHeight="1" x14ac:dyDescent="0.2">
      <c r="A934" s="2" t="s">
        <v>503</v>
      </c>
      <c r="B934" s="2" t="s">
        <v>2005</v>
      </c>
      <c r="C934" s="2" t="s">
        <v>3507</v>
      </c>
      <c r="D934" s="2" t="s">
        <v>5008</v>
      </c>
      <c r="E934" s="2" t="s">
        <v>6510</v>
      </c>
      <c r="F934" s="21">
        <v>933</v>
      </c>
      <c r="G934" s="21">
        <v>716</v>
      </c>
      <c r="H934" s="22">
        <v>958</v>
      </c>
      <c r="I934" s="3">
        <v>1.5E-3</v>
      </c>
      <c r="J934" s="5">
        <f t="shared" si="56"/>
        <v>8.9999999999999976E-4</v>
      </c>
      <c r="K934" s="10">
        <v>3.3999999999999998E-3</v>
      </c>
      <c r="L934" s="10">
        <v>2.5000000000000001E-3</v>
      </c>
      <c r="M934" s="5">
        <f t="shared" si="57"/>
        <v>5.2019999999999996E-4</v>
      </c>
      <c r="N934" s="10">
        <v>0.153</v>
      </c>
      <c r="O934" s="3">
        <v>3.3E-3</v>
      </c>
      <c r="P934" s="3">
        <v>1.4800000000000001E-2</v>
      </c>
      <c r="Q934" s="3">
        <v>-1.14E-2</v>
      </c>
      <c r="R934" s="3">
        <f t="shared" si="58"/>
        <v>1.6522722682286407E-3</v>
      </c>
      <c r="S934" s="3">
        <f t="shared" si="59"/>
        <v>0.48596243183195315</v>
      </c>
      <c r="T934" s="25">
        <v>-8.0000000000000004E-4</v>
      </c>
      <c r="U934" s="25">
        <v>5.9999999999999995E-4</v>
      </c>
      <c r="V934" s="25">
        <v>-1.4E-3</v>
      </c>
      <c r="W934" s="31">
        <v>7357</v>
      </c>
      <c r="X934" s="31">
        <v>6381</v>
      </c>
      <c r="Y934" s="31">
        <v>4951</v>
      </c>
      <c r="Z934" s="27">
        <v>25.379100000000001</v>
      </c>
      <c r="AA934" s="27">
        <v>16.095700000000001</v>
      </c>
      <c r="AB934" s="27">
        <v>-56.297499999999999</v>
      </c>
    </row>
    <row r="935" spans="1:28" ht="12" customHeight="1" x14ac:dyDescent="0.2">
      <c r="A935" s="2" t="s">
        <v>488</v>
      </c>
      <c r="B935" s="2" t="s">
        <v>1990</v>
      </c>
      <c r="C935" s="2" t="s">
        <v>3492</v>
      </c>
      <c r="D935" s="2" t="s">
        <v>4993</v>
      </c>
      <c r="E935" s="2" t="s">
        <v>6495</v>
      </c>
      <c r="F935" s="21">
        <v>934</v>
      </c>
      <c r="G935" s="21">
        <v>759</v>
      </c>
      <c r="H935" s="22">
        <v>890</v>
      </c>
      <c r="I935" s="3">
        <v>1.5E-3</v>
      </c>
      <c r="J935" s="5">
        <f t="shared" si="56"/>
        <v>1.2999999999999999E-3</v>
      </c>
      <c r="K935" s="10">
        <v>7.4000000000000003E-3</v>
      </c>
      <c r="L935" s="10">
        <v>6.1000000000000004E-3</v>
      </c>
      <c r="M935" s="5">
        <f t="shared" si="57"/>
        <v>1.2432E-4</v>
      </c>
      <c r="N935" s="10">
        <v>1.6799999999999999E-2</v>
      </c>
      <c r="O935" s="3">
        <v>2.5999999999999999E-3</v>
      </c>
      <c r="P935" s="3">
        <v>1.26E-2</v>
      </c>
      <c r="Q935" s="3">
        <v>-5.1999999999999998E-3</v>
      </c>
      <c r="R935" s="3">
        <f t="shared" si="58"/>
        <v>5.9386402216116206E-4</v>
      </c>
      <c r="S935" s="3">
        <f t="shared" si="59"/>
        <v>8.0251894886643513E-2</v>
      </c>
      <c r="T935" s="25">
        <v>-1.9E-3</v>
      </c>
      <c r="U935" s="25">
        <v>5.0000000000000001E-4</v>
      </c>
      <c r="V935" s="25">
        <v>-2.3999999999999998E-3</v>
      </c>
      <c r="W935" s="31">
        <v>866.10599999999999</v>
      </c>
      <c r="X935" s="31">
        <v>851.78899999999999</v>
      </c>
      <c r="Y935" s="31">
        <v>801.76300000000003</v>
      </c>
      <c r="Z935" s="27">
        <v>6.4185999999999996</v>
      </c>
      <c r="AA935" s="27">
        <v>5.1679000000000004</v>
      </c>
      <c r="AB935" s="27">
        <v>-4.1334999999999997</v>
      </c>
    </row>
    <row r="936" spans="1:28" ht="12" customHeight="1" x14ac:dyDescent="0.2">
      <c r="A936" s="2" t="s">
        <v>209</v>
      </c>
      <c r="B936" s="2" t="s">
        <v>1710</v>
      </c>
      <c r="C936" s="2" t="s">
        <v>3212</v>
      </c>
      <c r="D936" s="2" t="s">
        <v>4713</v>
      </c>
      <c r="E936" s="2" t="s">
        <v>6215</v>
      </c>
      <c r="F936" s="21">
        <v>935</v>
      </c>
      <c r="G936" s="21">
        <v>563</v>
      </c>
      <c r="H936" s="22">
        <v>608</v>
      </c>
      <c r="I936" s="3">
        <v>1.5E-3</v>
      </c>
      <c r="J936" s="5">
        <f t="shared" si="56"/>
        <v>-2.6000000000000016E-3</v>
      </c>
      <c r="K936" s="10">
        <v>2.5899999999999999E-2</v>
      </c>
      <c r="L936" s="10">
        <v>2.8500000000000001E-2</v>
      </c>
      <c r="M936" s="5">
        <f t="shared" si="57"/>
        <v>4.1724900000000001E-3</v>
      </c>
      <c r="N936" s="10">
        <v>0.16109999999999999</v>
      </c>
      <c r="O936" s="3">
        <v>5.8999999999999999E-3</v>
      </c>
      <c r="P936" s="3">
        <v>1.8700000000000001E-2</v>
      </c>
      <c r="Q936" s="3">
        <v>7.1999999999999998E-3</v>
      </c>
      <c r="R936" s="3">
        <f t="shared" si="58"/>
        <v>1.0952932867962695E-2</v>
      </c>
      <c r="S936" s="3">
        <f t="shared" si="59"/>
        <v>0.42289316092520057</v>
      </c>
      <c r="T936" s="25">
        <v>-2.5000000000000001E-3</v>
      </c>
      <c r="U936" s="25">
        <v>1.2999999999999999E-3</v>
      </c>
      <c r="V936" s="25">
        <v>-3.8E-3</v>
      </c>
      <c r="W936" s="31">
        <v>592.34900000000005</v>
      </c>
      <c r="X936" s="31">
        <v>510.15199999999999</v>
      </c>
      <c r="Y936" s="31">
        <v>416.29899999999998</v>
      </c>
      <c r="Z936" s="27">
        <v>15.3362</v>
      </c>
      <c r="AA936" s="27">
        <v>14.549099999999999</v>
      </c>
      <c r="AB936" s="27">
        <v>3.016</v>
      </c>
    </row>
    <row r="937" spans="1:28" ht="12" customHeight="1" x14ac:dyDescent="0.2">
      <c r="A937" s="2" t="s">
        <v>1089</v>
      </c>
      <c r="B937" s="2" t="s">
        <v>2591</v>
      </c>
      <c r="C937" s="2" t="s">
        <v>4093</v>
      </c>
      <c r="D937" s="2" t="s">
        <v>5594</v>
      </c>
      <c r="E937" s="2" t="s">
        <v>7096</v>
      </c>
      <c r="F937" s="21">
        <v>936</v>
      </c>
      <c r="G937" s="21">
        <v>239</v>
      </c>
      <c r="H937" s="22">
        <v>632</v>
      </c>
      <c r="I937" s="3">
        <v>1.5E-3</v>
      </c>
      <c r="J937" s="5">
        <f t="shared" si="56"/>
        <v>-8.0999999999999996E-3</v>
      </c>
      <c r="K937" s="10">
        <v>2.4400000000000002E-2</v>
      </c>
      <c r="L937" s="10">
        <v>3.2500000000000001E-2</v>
      </c>
      <c r="M937" s="5">
        <f t="shared" si="57"/>
        <v>9.5648000000000018E-3</v>
      </c>
      <c r="N937" s="10">
        <v>0.39200000000000002</v>
      </c>
      <c r="O937" s="3">
        <v>1.66E-2</v>
      </c>
      <c r="P937" s="3">
        <v>-2.0999999999999999E-3</v>
      </c>
      <c r="Q937" s="3">
        <v>2.6499999999999999E-2</v>
      </c>
      <c r="R937" s="3">
        <f t="shared" si="58"/>
        <v>8.5172988555953524E-2</v>
      </c>
      <c r="S937" s="3">
        <f t="shared" si="59"/>
        <v>3.4906962522931773</v>
      </c>
      <c r="T937" s="25">
        <v>1.4999999999999999E-2</v>
      </c>
      <c r="U937" s="25">
        <v>1.2500000000000001E-2</v>
      </c>
      <c r="V937" s="25">
        <v>2.5000000000000001E-3</v>
      </c>
      <c r="W937" s="31">
        <v>51405</v>
      </c>
      <c r="X937" s="31">
        <v>36930</v>
      </c>
      <c r="Y937" s="31">
        <v>11447</v>
      </c>
      <c r="Z937" s="27">
        <v>1256.0789</v>
      </c>
      <c r="AA937" s="27">
        <v>1201.4734000000001</v>
      </c>
      <c r="AB937" s="27">
        <v>303.40030000000002</v>
      </c>
    </row>
    <row r="938" spans="1:28" ht="12" customHeight="1" x14ac:dyDescent="0.2">
      <c r="A938" s="2" t="s">
        <v>1306</v>
      </c>
      <c r="B938" s="2" t="s">
        <v>2808</v>
      </c>
      <c r="C938" s="2" t="s">
        <v>4310</v>
      </c>
      <c r="D938" s="2" t="s">
        <v>5811</v>
      </c>
      <c r="E938" s="2" t="s">
        <v>7313</v>
      </c>
      <c r="F938" s="21">
        <v>937</v>
      </c>
      <c r="G938" s="21">
        <v>158</v>
      </c>
      <c r="H938" s="22">
        <v>799</v>
      </c>
      <c r="I938" s="3">
        <v>1.5E-3</v>
      </c>
      <c r="J938" s="5">
        <f t="shared" si="56"/>
        <v>1.9999999999999879E-4</v>
      </c>
      <c r="K938" s="10">
        <v>1.2999999999999999E-2</v>
      </c>
      <c r="L938" s="10">
        <v>1.2800000000000001E-2</v>
      </c>
      <c r="M938" s="5">
        <f t="shared" si="57"/>
        <v>1.235E-3</v>
      </c>
      <c r="N938" s="10">
        <v>9.5000000000000001E-2</v>
      </c>
      <c r="O938" s="3">
        <v>2.29E-2</v>
      </c>
      <c r="P938" s="3">
        <v>0.1018</v>
      </c>
      <c r="Q938" s="3">
        <v>-8.8800000000000004E-2</v>
      </c>
      <c r="R938" s="3">
        <f t="shared" si="58"/>
        <v>1.2614426088628066E-2</v>
      </c>
      <c r="S938" s="3">
        <f t="shared" si="59"/>
        <v>0.97034046835600518</v>
      </c>
      <c r="T938" s="25">
        <v>7.3000000000000001E-3</v>
      </c>
      <c r="U938" s="25">
        <v>2.9100000000000001E-2</v>
      </c>
      <c r="V938" s="25">
        <v>-2.18E-2</v>
      </c>
      <c r="W938" s="31">
        <v>522.75300000000004</v>
      </c>
      <c r="X938" s="31">
        <v>477.39</v>
      </c>
      <c r="Y938" s="31">
        <v>265.31099999999998</v>
      </c>
      <c r="Z938" s="27">
        <v>6.7907999999999999</v>
      </c>
      <c r="AA938" s="27">
        <v>6.0937000000000001</v>
      </c>
      <c r="AB938" s="27">
        <v>-23.5639</v>
      </c>
    </row>
    <row r="939" spans="1:28" ht="12" customHeight="1" x14ac:dyDescent="0.2">
      <c r="A939" s="2" t="s">
        <v>216</v>
      </c>
      <c r="B939" s="2" t="s">
        <v>1717</v>
      </c>
      <c r="C939" s="2" t="s">
        <v>3219</v>
      </c>
      <c r="D939" s="2" t="s">
        <v>4720</v>
      </c>
      <c r="E939" s="2" t="s">
        <v>6222</v>
      </c>
      <c r="F939" s="21">
        <v>938</v>
      </c>
      <c r="G939" s="21">
        <v>285</v>
      </c>
      <c r="H939" s="22">
        <v>568</v>
      </c>
      <c r="I939" s="3">
        <v>1.4E-3</v>
      </c>
      <c r="J939" s="5">
        <f t="shared" si="56"/>
        <v>4.0000000000000105E-4</v>
      </c>
      <c r="K939" s="10">
        <v>2.87E-2</v>
      </c>
      <c r="L939" s="10">
        <v>2.8299999999999999E-2</v>
      </c>
      <c r="M939" s="5">
        <f t="shared" si="57"/>
        <v>9.5571000000000013E-4</v>
      </c>
      <c r="N939" s="10">
        <v>3.3300000000000003E-2</v>
      </c>
      <c r="O939" s="3">
        <v>1.4200000000000001E-2</v>
      </c>
      <c r="P939" s="3">
        <v>5.9200000000000003E-2</v>
      </c>
      <c r="Q939" s="3">
        <v>-3.0499999999999999E-2</v>
      </c>
      <c r="R939" s="3">
        <f t="shared" si="58"/>
        <v>1.1888471100062151E-2</v>
      </c>
      <c r="S939" s="3">
        <f t="shared" si="59"/>
        <v>0.41423244251087632</v>
      </c>
      <c r="T939" s="25">
        <v>-3.5999999999999999E-3</v>
      </c>
      <c r="U939" s="25">
        <v>1.0800000000000001E-2</v>
      </c>
      <c r="V939" s="25">
        <v>-1.44E-2</v>
      </c>
      <c r="W939" s="31">
        <v>910.2</v>
      </c>
      <c r="X939" s="31">
        <v>880.9</v>
      </c>
      <c r="Y939" s="31">
        <v>643.6</v>
      </c>
      <c r="Z939" s="27">
        <v>26.104900000000001</v>
      </c>
      <c r="AA939" s="27">
        <v>24.891400000000001</v>
      </c>
      <c r="AB939" s="27">
        <v>-19.612400000000001</v>
      </c>
    </row>
    <row r="940" spans="1:28" ht="12" customHeight="1" x14ac:dyDescent="0.2">
      <c r="A940" s="2" t="s">
        <v>427</v>
      </c>
      <c r="B940" s="2" t="s">
        <v>1928</v>
      </c>
      <c r="C940" s="2" t="s">
        <v>3430</v>
      </c>
      <c r="D940" s="2" t="s">
        <v>4931</v>
      </c>
      <c r="E940" s="2" t="s">
        <v>6433</v>
      </c>
      <c r="F940" s="21">
        <v>939</v>
      </c>
      <c r="G940" s="21">
        <v>1119</v>
      </c>
      <c r="H940" s="22">
        <v>457</v>
      </c>
      <c r="I940" s="3">
        <v>1.4E-3</v>
      </c>
      <c r="J940" s="5">
        <f t="shared" si="56"/>
        <v>2.6999999999999941E-3</v>
      </c>
      <c r="K940" s="10">
        <v>3.7699999999999997E-2</v>
      </c>
      <c r="L940" s="10">
        <v>3.5000000000000003E-2</v>
      </c>
      <c r="M940" s="5">
        <f t="shared" si="57"/>
        <v>-1.3232699999999999E-3</v>
      </c>
      <c r="N940" s="10">
        <v>-3.5099999999999999E-2</v>
      </c>
      <c r="O940" s="3">
        <v>-2.8E-3</v>
      </c>
      <c r="P940" s="3">
        <v>-1.0500000000000001E-2</v>
      </c>
      <c r="Q940" s="3">
        <v>4.82E-2</v>
      </c>
      <c r="R940" s="3">
        <f t="shared" si="58"/>
        <v>-3.7295005715412242E-3</v>
      </c>
      <c r="S940" s="3">
        <f t="shared" si="59"/>
        <v>-9.8925744603215501E-2</v>
      </c>
      <c r="T940" s="25">
        <v>-4.0000000000000001E-3</v>
      </c>
      <c r="U940" s="25">
        <v>6.0000000000000001E-3</v>
      </c>
      <c r="V940" s="25">
        <v>-0.01</v>
      </c>
      <c r="W940" s="31">
        <v>5210.5609999999997</v>
      </c>
      <c r="X940" s="31">
        <v>5400.09</v>
      </c>
      <c r="Y940" s="31">
        <v>5782.61</v>
      </c>
      <c r="Z940" s="27">
        <v>196.6146</v>
      </c>
      <c r="AA940" s="27">
        <v>189.1446</v>
      </c>
      <c r="AB940" s="27">
        <v>278.5883</v>
      </c>
    </row>
    <row r="941" spans="1:28" ht="12" customHeight="1" x14ac:dyDescent="0.2">
      <c r="A941" s="2" t="s">
        <v>90</v>
      </c>
      <c r="B941" s="2" t="s">
        <v>1591</v>
      </c>
      <c r="C941" s="2" t="s">
        <v>3093</v>
      </c>
      <c r="D941" s="2" t="s">
        <v>4594</v>
      </c>
      <c r="E941" s="2" t="s">
        <v>6096</v>
      </c>
      <c r="F941" s="21">
        <v>940</v>
      </c>
      <c r="G941" s="21">
        <v>676</v>
      </c>
      <c r="H941" s="22">
        <v>220</v>
      </c>
      <c r="I941" s="3">
        <v>1.4E-3</v>
      </c>
      <c r="J941" s="5">
        <f t="shared" si="56"/>
        <v>7.9999999999999516E-4</v>
      </c>
      <c r="K941" s="10">
        <v>7.1599999999999997E-2</v>
      </c>
      <c r="L941" s="10">
        <v>7.0800000000000002E-2</v>
      </c>
      <c r="M941" s="5">
        <f t="shared" si="57"/>
        <v>6.6587999999999988E-4</v>
      </c>
      <c r="N941" s="10">
        <v>9.2999999999999992E-3</v>
      </c>
      <c r="O941" s="3">
        <v>4.0000000000000001E-3</v>
      </c>
      <c r="P941" s="3">
        <v>1.61E-2</v>
      </c>
      <c r="Q941" s="3">
        <v>5.5500000000000001E-2</v>
      </c>
      <c r="R941" s="3">
        <f t="shared" si="58"/>
        <v>3.7370132531766636E-3</v>
      </c>
      <c r="S941" s="3">
        <f t="shared" si="59"/>
        <v>5.2192922530400331E-2</v>
      </c>
      <c r="T941" s="25">
        <v>-4.1000000000000003E-3</v>
      </c>
      <c r="U941" s="25">
        <v>5.3E-3</v>
      </c>
      <c r="V941" s="25">
        <v>-9.4000000000000004E-3</v>
      </c>
      <c r="W941" s="31">
        <v>7701</v>
      </c>
      <c r="X941" s="31">
        <v>7630</v>
      </c>
      <c r="Y941" s="31">
        <v>7319</v>
      </c>
      <c r="Z941" s="27">
        <v>551.35209999999995</v>
      </c>
      <c r="AA941" s="27">
        <v>540.47550000000001</v>
      </c>
      <c r="AB941" s="27">
        <v>406.19310000000002</v>
      </c>
    </row>
    <row r="942" spans="1:28" ht="12" customHeight="1" x14ac:dyDescent="0.2">
      <c r="A942" s="2" t="s">
        <v>400</v>
      </c>
      <c r="B942" s="2" t="s">
        <v>1901</v>
      </c>
      <c r="C942" s="2" t="s">
        <v>3403</v>
      </c>
      <c r="D942" s="2" t="s">
        <v>4904</v>
      </c>
      <c r="E942" s="2" t="s">
        <v>6406</v>
      </c>
      <c r="F942" s="21">
        <v>941</v>
      </c>
      <c r="G942" s="21">
        <v>780</v>
      </c>
      <c r="H942" s="22">
        <v>883</v>
      </c>
      <c r="I942" s="3">
        <v>1.4E-3</v>
      </c>
      <c r="J942" s="5">
        <f t="shared" si="56"/>
        <v>1E-3</v>
      </c>
      <c r="K942" s="10">
        <v>7.6E-3</v>
      </c>
      <c r="L942" s="10">
        <v>6.6E-3</v>
      </c>
      <c r="M942" s="5">
        <f t="shared" si="57"/>
        <v>4.0811999999999999E-4</v>
      </c>
      <c r="N942" s="10">
        <v>5.3699999999999998E-2</v>
      </c>
      <c r="O942" s="3">
        <v>2.3999999999999998E-3</v>
      </c>
      <c r="P942" s="3">
        <v>8.3000000000000001E-3</v>
      </c>
      <c r="Q942" s="3">
        <v>-6.9999999999999999E-4</v>
      </c>
      <c r="R942" s="3">
        <f t="shared" si="58"/>
        <v>3.5258396196266627E-3</v>
      </c>
      <c r="S942" s="3">
        <f t="shared" si="59"/>
        <v>0.46392626574035034</v>
      </c>
      <c r="T942" s="25">
        <v>-4.0000000000000002E-4</v>
      </c>
      <c r="U942" s="25">
        <v>1.1999999999999999E-3</v>
      </c>
      <c r="V942" s="25">
        <v>-1.6000000000000001E-3</v>
      </c>
      <c r="W942" s="31">
        <v>8721.9789999999994</v>
      </c>
      <c r="X942" s="31">
        <v>8277.7530000000006</v>
      </c>
      <c r="Y942" s="31">
        <v>5957.9359999999997</v>
      </c>
      <c r="Z942" s="27">
        <v>66.301299999999998</v>
      </c>
      <c r="AA942" s="27">
        <v>54.392600000000002</v>
      </c>
      <c r="AB942" s="27">
        <v>-4.1783999999999999</v>
      </c>
    </row>
    <row r="943" spans="1:28" ht="12" customHeight="1" x14ac:dyDescent="0.2">
      <c r="A943" s="2" t="s">
        <v>862</v>
      </c>
      <c r="B943" s="2" t="s">
        <v>2364</v>
      </c>
      <c r="C943" s="2" t="s">
        <v>3866</v>
      </c>
      <c r="D943" s="2" t="s">
        <v>5367</v>
      </c>
      <c r="E943" s="2" t="s">
        <v>6869</v>
      </c>
      <c r="F943" s="21">
        <v>942</v>
      </c>
      <c r="G943" s="21">
        <v>734</v>
      </c>
      <c r="H943" s="22">
        <v>1341</v>
      </c>
      <c r="I943" s="3">
        <v>1.4E-3</v>
      </c>
      <c r="J943" s="5">
        <f t="shared" si="56"/>
        <v>1.7000000000000001E-3</v>
      </c>
      <c r="K943" s="10">
        <v>-5.2600000000000001E-2</v>
      </c>
      <c r="L943" s="10">
        <v>-5.4300000000000001E-2</v>
      </c>
      <c r="M943" s="5">
        <f t="shared" si="57"/>
        <v>-3.4716E-4</v>
      </c>
      <c r="N943" s="10">
        <v>6.6E-3</v>
      </c>
      <c r="O943" s="3">
        <v>3.0999999999999999E-3</v>
      </c>
      <c r="P943" s="3">
        <v>6.25E-2</v>
      </c>
      <c r="Q943" s="3">
        <v>-0.11509999999999999</v>
      </c>
      <c r="R943" s="3">
        <f t="shared" si="58"/>
        <v>-4.6818009211578568E-2</v>
      </c>
      <c r="S943" s="3">
        <f t="shared" si="59"/>
        <v>0.8900762207524443</v>
      </c>
      <c r="T943" s="25">
        <v>1.6999999999999999E-3</v>
      </c>
      <c r="U943" s="25">
        <v>5.7000000000000002E-3</v>
      </c>
      <c r="V943" s="25">
        <v>-4.0000000000000001E-3</v>
      </c>
      <c r="W943" s="31">
        <v>1904.9359999999999</v>
      </c>
      <c r="X943" s="31">
        <v>1892.3969999999999</v>
      </c>
      <c r="Y943" s="31">
        <v>1007.862</v>
      </c>
      <c r="Z943" s="27">
        <v>-100.2512</v>
      </c>
      <c r="AA943" s="27">
        <v>-102.83280000000001</v>
      </c>
      <c r="AB943" s="27">
        <v>-116.0014</v>
      </c>
    </row>
    <row r="944" spans="1:28" ht="12" customHeight="1" x14ac:dyDescent="0.2">
      <c r="A944" s="2" t="s">
        <v>278</v>
      </c>
      <c r="B944" s="2" t="s">
        <v>1779</v>
      </c>
      <c r="C944" s="2" t="s">
        <v>3281</v>
      </c>
      <c r="D944" s="2" t="s">
        <v>4782</v>
      </c>
      <c r="E944" s="2" t="s">
        <v>6284</v>
      </c>
      <c r="F944" s="21">
        <v>943</v>
      </c>
      <c r="G944" s="21">
        <v>1290</v>
      </c>
      <c r="H944" s="22">
        <v>1268</v>
      </c>
      <c r="I944" s="3">
        <v>1.4E-3</v>
      </c>
      <c r="J944" s="5">
        <f t="shared" si="56"/>
        <v>-2.9999999999999472E-4</v>
      </c>
      <c r="K944" s="10">
        <v>-3.1899999999999998E-2</v>
      </c>
      <c r="L944" s="10">
        <v>-3.1600000000000003E-2</v>
      </c>
      <c r="M944" s="5">
        <f t="shared" si="57"/>
        <v>1.6715599999999999E-3</v>
      </c>
      <c r="N944" s="10">
        <v>-5.2400000000000002E-2</v>
      </c>
      <c r="O944" s="3">
        <v>-7.3000000000000001E-3</v>
      </c>
      <c r="P944" s="3">
        <v>-4.3900000000000002E-2</v>
      </c>
      <c r="Q944" s="3">
        <v>1.2E-2</v>
      </c>
      <c r="R944" s="3">
        <f t="shared" si="58"/>
        <v>7.3110995255259419E-3</v>
      </c>
      <c r="S944" s="3">
        <f t="shared" si="59"/>
        <v>-0.22918807290049975</v>
      </c>
      <c r="T944" s="25">
        <v>2.8999999999999998E-3</v>
      </c>
      <c r="U944" s="25">
        <v>1.6899999999999998E-2</v>
      </c>
      <c r="V944" s="25">
        <v>-1.4E-2</v>
      </c>
      <c r="W944" s="31">
        <v>608.39800000000002</v>
      </c>
      <c r="X944" s="31">
        <v>642.01599999999996</v>
      </c>
      <c r="Y944" s="31">
        <v>789.29499999999996</v>
      </c>
      <c r="Z944" s="27">
        <v>-19.416599999999999</v>
      </c>
      <c r="AA944" s="27">
        <v>-20.316299999999998</v>
      </c>
      <c r="AB944" s="27">
        <v>9.4664999999999999</v>
      </c>
    </row>
    <row r="945" spans="1:28" ht="12" customHeight="1" x14ac:dyDescent="0.2">
      <c r="A945" s="2" t="s">
        <v>124</v>
      </c>
      <c r="B945" s="2" t="s">
        <v>1625</v>
      </c>
      <c r="C945" s="2" t="s">
        <v>3127</v>
      </c>
      <c r="D945" s="2" t="s">
        <v>4628</v>
      </c>
      <c r="E945" s="2" t="s">
        <v>6130</v>
      </c>
      <c r="F945" s="21">
        <v>944</v>
      </c>
      <c r="G945" s="21">
        <v>469</v>
      </c>
      <c r="H945" s="22">
        <v>111</v>
      </c>
      <c r="I945" s="3">
        <v>1.4E-3</v>
      </c>
      <c r="J945" s="5">
        <f t="shared" si="56"/>
        <v>-6.6000000000000086E-3</v>
      </c>
      <c r="K945" s="10">
        <v>0.104</v>
      </c>
      <c r="L945" s="10">
        <v>0.1106</v>
      </c>
      <c r="M945" s="5">
        <f t="shared" si="57"/>
        <v>8.0079999999999995E-3</v>
      </c>
      <c r="N945" s="10">
        <v>7.6999999999999999E-2</v>
      </c>
      <c r="O945" s="3">
        <v>7.9000000000000008E-3</v>
      </c>
      <c r="P945" s="3">
        <v>3.5999999999999999E-3</v>
      </c>
      <c r="Q945" s="3">
        <v>0.1004</v>
      </c>
      <c r="R945" s="3">
        <f t="shared" si="58"/>
        <v>3.6010013430712612E-2</v>
      </c>
      <c r="S945" s="3">
        <f t="shared" si="59"/>
        <v>0.34625012914146747</v>
      </c>
      <c r="T945" s="25">
        <v>2.8E-3</v>
      </c>
      <c r="U945" s="25">
        <v>8.2000000000000007E-3</v>
      </c>
      <c r="V945" s="25">
        <v>-5.4000000000000003E-3</v>
      </c>
      <c r="W945" s="31">
        <v>16940</v>
      </c>
      <c r="X945" s="31">
        <v>15729</v>
      </c>
      <c r="Y945" s="31">
        <v>12583.1</v>
      </c>
      <c r="Z945" s="27">
        <v>1762.0818999999999</v>
      </c>
      <c r="AA945" s="27">
        <v>1740.3034</v>
      </c>
      <c r="AB945" s="27">
        <v>1263.6786999999999</v>
      </c>
    </row>
    <row r="946" spans="1:28" ht="12" customHeight="1" x14ac:dyDescent="0.2">
      <c r="A946" s="2" t="s">
        <v>462</v>
      </c>
      <c r="B946" s="2" t="s">
        <v>1964</v>
      </c>
      <c r="C946" s="2" t="s">
        <v>3466</v>
      </c>
      <c r="D946" s="2" t="s">
        <v>4967</v>
      </c>
      <c r="E946" s="2" t="s">
        <v>6469</v>
      </c>
      <c r="F946" s="21">
        <v>945</v>
      </c>
      <c r="G946" s="21">
        <v>647</v>
      </c>
      <c r="H946" s="22">
        <v>564</v>
      </c>
      <c r="I946" s="3">
        <v>1.4E-3</v>
      </c>
      <c r="J946" s="5">
        <f t="shared" si="56"/>
        <v>2.8999999999999998E-3</v>
      </c>
      <c r="K946" s="10">
        <v>2.92E-2</v>
      </c>
      <c r="L946" s="10">
        <v>2.63E-2</v>
      </c>
      <c r="M946" s="5">
        <f t="shared" si="57"/>
        <v>-1.4366400000000001E-3</v>
      </c>
      <c r="N946" s="10">
        <v>-4.9200000000000001E-2</v>
      </c>
      <c r="O946" s="3">
        <v>4.3E-3</v>
      </c>
      <c r="P946" s="3">
        <v>2.3699999999999999E-2</v>
      </c>
      <c r="Q946" s="3">
        <v>5.4999999999999997E-3</v>
      </c>
      <c r="R946" s="3">
        <f t="shared" si="58"/>
        <v>-1.9436632135772537E-3</v>
      </c>
      <c r="S946" s="3">
        <f t="shared" si="59"/>
        <v>-6.6563808684152528E-2</v>
      </c>
      <c r="T946" s="25">
        <v>-1.2999999999999999E-3</v>
      </c>
      <c r="U946" s="25">
        <v>2.3999999999999998E-3</v>
      </c>
      <c r="V946" s="25">
        <v>-3.7000000000000002E-3</v>
      </c>
      <c r="W946" s="31">
        <v>4235</v>
      </c>
      <c r="X946" s="31">
        <v>4454</v>
      </c>
      <c r="Y946" s="31">
        <v>4537</v>
      </c>
      <c r="Z946" s="27">
        <v>123.5813</v>
      </c>
      <c r="AA946" s="27">
        <v>117.3075</v>
      </c>
      <c r="AB946" s="27">
        <v>25.093900000000001</v>
      </c>
    </row>
    <row r="947" spans="1:28" ht="12" customHeight="1" x14ac:dyDescent="0.2">
      <c r="A947" s="2" t="s">
        <v>574</v>
      </c>
      <c r="B947" s="2" t="s">
        <v>2076</v>
      </c>
      <c r="C947" s="2" t="s">
        <v>3578</v>
      </c>
      <c r="D947" s="2" t="s">
        <v>5079</v>
      </c>
      <c r="E947" s="2" t="s">
        <v>6581</v>
      </c>
      <c r="F947" s="21">
        <v>946</v>
      </c>
      <c r="G947" s="21">
        <v>909</v>
      </c>
      <c r="H947" s="22">
        <v>715</v>
      </c>
      <c r="I947" s="3">
        <v>1.2999999999999999E-3</v>
      </c>
      <c r="J947" s="5">
        <f t="shared" si="56"/>
        <v>7.9999999999999863E-4</v>
      </c>
      <c r="K947" s="10">
        <v>1.8599999999999998E-2</v>
      </c>
      <c r="L947" s="10">
        <v>1.78E-2</v>
      </c>
      <c r="M947" s="5">
        <f t="shared" si="57"/>
        <v>4.7987999999999997E-4</v>
      </c>
      <c r="N947" s="10">
        <v>2.58E-2</v>
      </c>
      <c r="O947" s="3">
        <v>5.0000000000000001E-4</v>
      </c>
      <c r="P947" s="3">
        <v>6.1000000000000004E-3</v>
      </c>
      <c r="Q947" s="3">
        <v>1.2500000000000001E-2</v>
      </c>
      <c r="R947" s="3">
        <f t="shared" si="58"/>
        <v>-3.4155233439744598E-3</v>
      </c>
      <c r="S947" s="3">
        <f t="shared" si="59"/>
        <v>-0.18363028731045483</v>
      </c>
      <c r="T947" s="25">
        <v>-1.8E-3</v>
      </c>
      <c r="U947" s="25">
        <v>2.0000000000000001E-4</v>
      </c>
      <c r="V947" s="25">
        <v>-2E-3</v>
      </c>
      <c r="W947" s="31">
        <v>2454.9870000000001</v>
      </c>
      <c r="X947" s="31">
        <v>2393.3440000000001</v>
      </c>
      <c r="Y947" s="31">
        <v>3007.2</v>
      </c>
      <c r="Z947" s="27">
        <v>45.661499999999997</v>
      </c>
      <c r="AA947" s="27">
        <v>42.638199999999998</v>
      </c>
      <c r="AB947" s="27">
        <v>37.630899999999997</v>
      </c>
    </row>
    <row r="948" spans="1:28" ht="12" customHeight="1" x14ac:dyDescent="0.2">
      <c r="A948" s="2" t="s">
        <v>637</v>
      </c>
      <c r="B948" s="2" t="s">
        <v>2139</v>
      </c>
      <c r="C948" s="2" t="s">
        <v>3641</v>
      </c>
      <c r="D948" s="2" t="s">
        <v>5142</v>
      </c>
      <c r="E948" s="2" t="s">
        <v>6644</v>
      </c>
      <c r="F948" s="21">
        <v>947</v>
      </c>
      <c r="G948" s="21">
        <v>967</v>
      </c>
      <c r="H948" s="22">
        <v>1322</v>
      </c>
      <c r="I948" s="3">
        <v>1.1999999999999999E-3</v>
      </c>
      <c r="J948" s="5">
        <f t="shared" si="56"/>
        <v>2.7999999999999969E-3</v>
      </c>
      <c r="K948" s="10">
        <v>-4.58E-2</v>
      </c>
      <c r="L948" s="10">
        <v>-4.8599999999999997E-2</v>
      </c>
      <c r="M948" s="5">
        <f t="shared" si="57"/>
        <v>-1.5801000000000001E-3</v>
      </c>
      <c r="N948" s="10">
        <v>3.4500000000000003E-2</v>
      </c>
      <c r="O948" s="3">
        <v>-1E-4</v>
      </c>
      <c r="P948" s="3">
        <v>1.77E-2</v>
      </c>
      <c r="Q948" s="3">
        <v>-6.3500000000000001E-2</v>
      </c>
      <c r="R948" s="3">
        <f t="shared" si="58"/>
        <v>-1.8408253367940192E-2</v>
      </c>
      <c r="S948" s="3">
        <f t="shared" si="59"/>
        <v>0.40192692943100855</v>
      </c>
      <c r="T948" s="25">
        <v>6.7999999999999996E-3</v>
      </c>
      <c r="U948" s="25">
        <v>1.8200000000000001E-2</v>
      </c>
      <c r="V948" s="25">
        <v>-1.14E-2</v>
      </c>
      <c r="W948" s="31">
        <v>686.51099999999997</v>
      </c>
      <c r="X948" s="31">
        <v>663.60799999999995</v>
      </c>
      <c r="Y948" s="31">
        <v>489.69099999999997</v>
      </c>
      <c r="Z948" s="27">
        <v>-31.447900000000001</v>
      </c>
      <c r="AA948" s="27">
        <v>-32.237000000000002</v>
      </c>
      <c r="AB948" s="27">
        <v>-31.081</v>
      </c>
    </row>
    <row r="949" spans="1:28" ht="12" customHeight="1" x14ac:dyDescent="0.2">
      <c r="A949" s="2" t="s">
        <v>1323</v>
      </c>
      <c r="B949" s="2" t="s">
        <v>2825</v>
      </c>
      <c r="C949" s="2" t="s">
        <v>4327</v>
      </c>
      <c r="D949" s="2" t="s">
        <v>5828</v>
      </c>
      <c r="E949" s="2" t="s">
        <v>7330</v>
      </c>
      <c r="F949" s="21">
        <v>948</v>
      </c>
      <c r="G949" s="21">
        <v>861</v>
      </c>
      <c r="H949" s="22">
        <v>971</v>
      </c>
      <c r="I949" s="3">
        <v>1.1999999999999999E-3</v>
      </c>
      <c r="J949" s="5">
        <f t="shared" si="56"/>
        <v>7.9999999999999993E-4</v>
      </c>
      <c r="K949" s="10">
        <v>2.8E-3</v>
      </c>
      <c r="L949" s="10">
        <v>2E-3</v>
      </c>
      <c r="M949" s="5">
        <f t="shared" si="57"/>
        <v>3.6316000000000001E-4</v>
      </c>
      <c r="N949" s="10">
        <v>0.12970000000000001</v>
      </c>
      <c r="O949" s="3">
        <v>1.1000000000000001E-3</v>
      </c>
      <c r="P949" s="3">
        <v>3.5999999999999999E-3</v>
      </c>
      <c r="Q949" s="3">
        <v>-8.0000000000000004E-4</v>
      </c>
      <c r="R949" s="3">
        <f t="shared" si="58"/>
        <v>1.7154948130303706E-3</v>
      </c>
      <c r="S949" s="3">
        <f t="shared" si="59"/>
        <v>0.61267671893941811</v>
      </c>
      <c r="T949" s="25">
        <v>-4.0000000000000002E-4</v>
      </c>
      <c r="U949" s="25">
        <v>1E-4</v>
      </c>
      <c r="V949" s="25">
        <v>-5.0000000000000001E-4</v>
      </c>
      <c r="W949" s="31">
        <v>10369.6</v>
      </c>
      <c r="X949" s="31">
        <v>9179.0370000000003</v>
      </c>
      <c r="Y949" s="31">
        <v>6430.0550000000003</v>
      </c>
      <c r="Z949" s="27">
        <v>29.546700000000001</v>
      </c>
      <c r="AA949" s="27">
        <v>18.196899999999999</v>
      </c>
      <c r="AB949" s="27">
        <v>-4.9728000000000003</v>
      </c>
    </row>
    <row r="950" spans="1:28" ht="12" customHeight="1" x14ac:dyDescent="0.2">
      <c r="A950" s="2" t="s">
        <v>630</v>
      </c>
      <c r="B950" s="2" t="s">
        <v>2132</v>
      </c>
      <c r="C950" s="2" t="s">
        <v>3634</v>
      </c>
      <c r="D950" s="2" t="s">
        <v>5135</v>
      </c>
      <c r="E950" s="2" t="s">
        <v>6637</v>
      </c>
      <c r="F950" s="21">
        <v>949</v>
      </c>
      <c r="G950" s="21">
        <v>1012</v>
      </c>
      <c r="H950" s="22">
        <v>920</v>
      </c>
      <c r="I950" s="3">
        <v>1.1999999999999999E-3</v>
      </c>
      <c r="J950" s="5">
        <f t="shared" si="56"/>
        <v>1E-3</v>
      </c>
      <c r="K950" s="10">
        <v>5.5999999999999999E-3</v>
      </c>
      <c r="L950" s="10">
        <v>4.5999999999999999E-3</v>
      </c>
      <c r="M950" s="5">
        <f t="shared" si="57"/>
        <v>2.6096000000000002E-4</v>
      </c>
      <c r="N950" s="10">
        <v>4.6600000000000003E-2</v>
      </c>
      <c r="O950" s="3">
        <v>-5.9999999999999995E-4</v>
      </c>
      <c r="P950" s="3">
        <v>-4.4999999999999997E-3</v>
      </c>
      <c r="Q950" s="3">
        <v>1.01E-2</v>
      </c>
      <c r="R950" s="3">
        <f t="shared" si="58"/>
        <v>1.7685737989421673E-3</v>
      </c>
      <c r="S950" s="3">
        <f t="shared" si="59"/>
        <v>0.3158167498111013</v>
      </c>
      <c r="T950" s="25">
        <v>-8.0000000000000004E-4</v>
      </c>
      <c r="U950" s="25">
        <v>1E-4</v>
      </c>
      <c r="V950" s="25">
        <v>-8.9999999999999998E-4</v>
      </c>
      <c r="W950" s="31">
        <v>3625.6619999999998</v>
      </c>
      <c r="X950" s="31">
        <v>3464.3629999999998</v>
      </c>
      <c r="Y950" s="31">
        <v>2755.4459999999999</v>
      </c>
      <c r="Z950" s="27">
        <v>20.243300000000001</v>
      </c>
      <c r="AA950" s="27">
        <v>15.923999999999999</v>
      </c>
      <c r="AB950" s="27">
        <v>27.901</v>
      </c>
    </row>
    <row r="951" spans="1:28" ht="12" customHeight="1" x14ac:dyDescent="0.2">
      <c r="A951" s="2" t="s">
        <v>791</v>
      </c>
      <c r="B951" s="2" t="s">
        <v>2293</v>
      </c>
      <c r="C951" s="2" t="s">
        <v>3795</v>
      </c>
      <c r="D951" s="2" t="s">
        <v>5296</v>
      </c>
      <c r="E951" s="2" t="s">
        <v>6798</v>
      </c>
      <c r="F951" s="21">
        <v>950</v>
      </c>
      <c r="G951" s="21">
        <v>351</v>
      </c>
      <c r="H951" s="22">
        <v>177</v>
      </c>
      <c r="I951" s="3">
        <v>1.1999999999999999E-3</v>
      </c>
      <c r="J951" s="5">
        <f t="shared" si="56"/>
        <v>-3.0000000000000027E-3</v>
      </c>
      <c r="K951" s="10">
        <v>8.2000000000000003E-2</v>
      </c>
      <c r="L951" s="10">
        <v>8.5000000000000006E-2</v>
      </c>
      <c r="M951" s="5">
        <f t="shared" si="57"/>
        <v>4.0918000000000005E-3</v>
      </c>
      <c r="N951" s="10">
        <v>4.99E-2</v>
      </c>
      <c r="O951" s="3">
        <v>1.14E-2</v>
      </c>
      <c r="P951" s="3">
        <v>1.44E-2</v>
      </c>
      <c r="Q951" s="3">
        <v>6.7599999999999993E-2</v>
      </c>
      <c r="R951" s="3">
        <f t="shared" si="58"/>
        <v>4.2519723303498388E-2</v>
      </c>
      <c r="S951" s="3">
        <f t="shared" si="59"/>
        <v>0.51853321101827299</v>
      </c>
      <c r="T951" s="25">
        <v>-2.9999999999999997E-4</v>
      </c>
      <c r="U951" s="25">
        <v>8.9999999999999993E-3</v>
      </c>
      <c r="V951" s="25">
        <v>-9.2999999999999992E-3</v>
      </c>
      <c r="W951" s="31">
        <v>306.23500000000001</v>
      </c>
      <c r="X951" s="31">
        <v>291.69</v>
      </c>
      <c r="Y951" s="31">
        <v>201.66499999999999</v>
      </c>
      <c r="Z951" s="27">
        <v>25.122399999999999</v>
      </c>
      <c r="AA951" s="27">
        <v>24.786000000000001</v>
      </c>
      <c r="AB951" s="27">
        <v>13.630100000000001</v>
      </c>
    </row>
    <row r="952" spans="1:28" ht="12" customHeight="1" x14ac:dyDescent="0.2">
      <c r="A952" s="2" t="s">
        <v>949</v>
      </c>
      <c r="B952" s="2" t="s">
        <v>2451</v>
      </c>
      <c r="C952" s="2" t="s">
        <v>3953</v>
      </c>
      <c r="D952" s="2" t="s">
        <v>5454</v>
      </c>
      <c r="E952" s="2" t="s">
        <v>6956</v>
      </c>
      <c r="F952" s="21">
        <v>951</v>
      </c>
      <c r="G952" s="21">
        <v>855</v>
      </c>
      <c r="H952" s="22">
        <v>908</v>
      </c>
      <c r="I952" s="3">
        <v>1.1999999999999999E-3</v>
      </c>
      <c r="J952" s="5">
        <f t="shared" si="56"/>
        <v>1.0999999999999994E-3</v>
      </c>
      <c r="K952" s="10">
        <v>6.1999999999999998E-3</v>
      </c>
      <c r="L952" s="10">
        <v>5.1000000000000004E-3</v>
      </c>
      <c r="M952" s="5">
        <f t="shared" si="57"/>
        <v>1.5996000000000001E-4</v>
      </c>
      <c r="N952" s="10">
        <v>2.58E-2</v>
      </c>
      <c r="O952" s="3">
        <v>1.1999999999999999E-3</v>
      </c>
      <c r="P952" s="3">
        <v>4.1999999999999997E-3</v>
      </c>
      <c r="Q952" s="3">
        <v>2E-3</v>
      </c>
      <c r="R952" s="3">
        <f t="shared" si="58"/>
        <v>1.602443392470707E-3</v>
      </c>
      <c r="S952" s="3">
        <f t="shared" si="59"/>
        <v>0.25845861168882373</v>
      </c>
      <c r="T952" s="25">
        <v>-2.9999999999999997E-4</v>
      </c>
      <c r="U952" s="25">
        <v>5.0000000000000001E-4</v>
      </c>
      <c r="V952" s="25">
        <v>-8.0000000000000004E-4</v>
      </c>
      <c r="W952" s="31">
        <v>81000.607999999993</v>
      </c>
      <c r="X952" s="31">
        <v>78966.358999999997</v>
      </c>
      <c r="Y952" s="31">
        <v>64364.936000000002</v>
      </c>
      <c r="Z952" s="27">
        <v>498.6891</v>
      </c>
      <c r="AA952" s="27">
        <v>402.54149999999998</v>
      </c>
      <c r="AB952" s="27">
        <v>128.3347</v>
      </c>
    </row>
    <row r="953" spans="1:28" ht="12" customHeight="1" x14ac:dyDescent="0.2">
      <c r="A953" s="2" t="s">
        <v>172</v>
      </c>
      <c r="B953" s="2" t="s">
        <v>1673</v>
      </c>
      <c r="C953" s="2" t="s">
        <v>3175</v>
      </c>
      <c r="D953" s="2" t="s">
        <v>4676</v>
      </c>
      <c r="E953" s="2" t="s">
        <v>6178</v>
      </c>
      <c r="F953" s="21">
        <v>952</v>
      </c>
      <c r="G953" s="21">
        <v>481</v>
      </c>
      <c r="H953" s="22">
        <v>663</v>
      </c>
      <c r="I953" s="3">
        <v>1.1999999999999999E-3</v>
      </c>
      <c r="J953" s="5">
        <f t="shared" si="56"/>
        <v>-5.9999999999999984E-4</v>
      </c>
      <c r="K953" s="10">
        <v>2.1999999999999999E-2</v>
      </c>
      <c r="L953" s="10">
        <v>2.2599999999999999E-2</v>
      </c>
      <c r="M953" s="5">
        <f t="shared" si="57"/>
        <v>1.8238E-3</v>
      </c>
      <c r="N953" s="10">
        <v>8.2900000000000001E-2</v>
      </c>
      <c r="O953" s="3">
        <v>7.6E-3</v>
      </c>
      <c r="P953" s="3">
        <v>1.04E-2</v>
      </c>
      <c r="Q953" s="3">
        <v>1.1599999999999999E-2</v>
      </c>
      <c r="R953" s="3">
        <f t="shared" si="58"/>
        <v>2.7687987856202474E-2</v>
      </c>
      <c r="S953" s="3">
        <f t="shared" si="59"/>
        <v>1.258544902554658</v>
      </c>
      <c r="T953" s="25">
        <v>8.0000000000000004E-4</v>
      </c>
      <c r="U953" s="25">
        <v>3.0000000000000001E-3</v>
      </c>
      <c r="V953" s="25">
        <v>-2.2000000000000001E-3</v>
      </c>
      <c r="W953" s="31">
        <v>3139.4</v>
      </c>
      <c r="X953" s="31">
        <v>2899.0650000000001</v>
      </c>
      <c r="Y953" s="31">
        <v>1390.01</v>
      </c>
      <c r="Z953" s="27">
        <v>69.004199999999997</v>
      </c>
      <c r="AA953" s="27">
        <v>65.513499999999993</v>
      </c>
      <c r="AB953" s="27">
        <v>16.0703</v>
      </c>
    </row>
    <row r="954" spans="1:28" ht="12" customHeight="1" x14ac:dyDescent="0.2">
      <c r="A954" s="2" t="s">
        <v>983</v>
      </c>
      <c r="B954" s="2" t="s">
        <v>2485</v>
      </c>
      <c r="C954" s="2" t="s">
        <v>3987</v>
      </c>
      <c r="D954" s="2" t="s">
        <v>5488</v>
      </c>
      <c r="E954" s="2" t="s">
        <v>6990</v>
      </c>
      <c r="F954" s="21">
        <v>953</v>
      </c>
      <c r="G954" s="21">
        <v>123</v>
      </c>
      <c r="H954" s="22">
        <v>137</v>
      </c>
      <c r="I954" s="3">
        <v>1.1000000000000001E-3</v>
      </c>
      <c r="J954" s="5">
        <f t="shared" si="56"/>
        <v>-1.9100000000000006E-2</v>
      </c>
      <c r="K954" s="10">
        <v>9.2999999999999999E-2</v>
      </c>
      <c r="L954" s="10">
        <v>0.11210000000000001</v>
      </c>
      <c r="M954" s="5">
        <f t="shared" si="57"/>
        <v>2.01624E-2</v>
      </c>
      <c r="N954" s="10">
        <v>0.21679999999999999</v>
      </c>
      <c r="O954" s="3">
        <v>2.6700000000000002E-2</v>
      </c>
      <c r="P954" s="3">
        <v>1.9599999999999999E-2</v>
      </c>
      <c r="Q954" s="3">
        <v>7.3400000000000007E-2</v>
      </c>
      <c r="R954" s="3">
        <f t="shared" si="58"/>
        <v>0.11371515917443392</v>
      </c>
      <c r="S954" s="3">
        <f t="shared" si="59"/>
        <v>1.222743647036924</v>
      </c>
      <c r="T954" s="25">
        <v>-1.6000000000000001E-3</v>
      </c>
      <c r="U954" s="25">
        <v>5.4300000000000001E-2</v>
      </c>
      <c r="V954" s="25">
        <v>-5.5899999999999998E-2</v>
      </c>
      <c r="W954" s="31">
        <v>6233.2</v>
      </c>
      <c r="X954" s="31">
        <v>5122.6000000000004</v>
      </c>
      <c r="Y954" s="31">
        <v>2804.2820000000002</v>
      </c>
      <c r="Z954" s="27">
        <v>579.65290000000005</v>
      </c>
      <c r="AA954" s="27">
        <v>574.09299999999996</v>
      </c>
      <c r="AB954" s="27">
        <v>205.9495</v>
      </c>
    </row>
    <row r="955" spans="1:28" ht="12" customHeight="1" x14ac:dyDescent="0.2">
      <c r="A955" s="2" t="s">
        <v>329</v>
      </c>
      <c r="B955" s="2" t="s">
        <v>1830</v>
      </c>
      <c r="C955" s="2" t="s">
        <v>3332</v>
      </c>
      <c r="D955" s="2" t="s">
        <v>4833</v>
      </c>
      <c r="E955" s="2" t="s">
        <v>6335</v>
      </c>
      <c r="F955" s="21">
        <v>954</v>
      </c>
      <c r="G955" s="21">
        <v>509</v>
      </c>
      <c r="H955" s="22">
        <v>1212</v>
      </c>
      <c r="I955" s="3">
        <v>1.1000000000000001E-3</v>
      </c>
      <c r="J955" s="5">
        <f t="shared" si="56"/>
        <v>2.4999999999999988E-3</v>
      </c>
      <c r="K955" s="10">
        <v>-2.2200000000000001E-2</v>
      </c>
      <c r="L955" s="10">
        <v>-2.47E-2</v>
      </c>
      <c r="M955" s="5">
        <f t="shared" si="57"/>
        <v>-1.3697399999999999E-3</v>
      </c>
      <c r="N955" s="10">
        <v>6.1699999999999998E-2</v>
      </c>
      <c r="O955" s="3">
        <v>7.1999999999999998E-3</v>
      </c>
      <c r="P955" s="3">
        <v>4.19E-2</v>
      </c>
      <c r="Q955" s="3">
        <v>-6.4100000000000004E-2</v>
      </c>
      <c r="R955" s="3">
        <f t="shared" si="58"/>
        <v>-5.6309698879551855E-3</v>
      </c>
      <c r="S955" s="3">
        <f t="shared" si="59"/>
        <v>0.25364729225023358</v>
      </c>
      <c r="T955" s="25">
        <v>4.1999999999999997E-3</v>
      </c>
      <c r="U955" s="25">
        <v>8.0999999999999996E-3</v>
      </c>
      <c r="V955" s="25">
        <v>-3.8999999999999998E-3</v>
      </c>
      <c r="W955" s="31">
        <v>171.86</v>
      </c>
      <c r="X955" s="31">
        <v>161.874</v>
      </c>
      <c r="Y955" s="31">
        <v>137.08799999999999</v>
      </c>
      <c r="Z955" s="27">
        <v>-3.8228</v>
      </c>
      <c r="AA955" s="27">
        <v>-3.9990000000000001</v>
      </c>
      <c r="AB955" s="27">
        <v>-8.7895000000000003</v>
      </c>
    </row>
    <row r="956" spans="1:28" ht="12" customHeight="1" x14ac:dyDescent="0.2">
      <c r="A956" s="2" t="s">
        <v>308</v>
      </c>
      <c r="B956" s="2" t="s">
        <v>1809</v>
      </c>
      <c r="C956" s="2" t="s">
        <v>3311</v>
      </c>
      <c r="D956" s="2" t="s">
        <v>4812</v>
      </c>
      <c r="E956" s="2" t="s">
        <v>6314</v>
      </c>
      <c r="F956" s="21">
        <v>955</v>
      </c>
      <c r="G956" s="21">
        <v>522</v>
      </c>
      <c r="H956" s="22">
        <v>277</v>
      </c>
      <c r="I956" s="3">
        <v>1.1000000000000001E-3</v>
      </c>
      <c r="J956" s="5">
        <f t="shared" si="56"/>
        <v>-6.9999999999999923E-4</v>
      </c>
      <c r="K956" s="10">
        <v>6.0900000000000003E-2</v>
      </c>
      <c r="L956" s="10">
        <v>6.1600000000000002E-2</v>
      </c>
      <c r="M956" s="5">
        <f t="shared" si="57"/>
        <v>1.7721900000000001E-3</v>
      </c>
      <c r="N956" s="10">
        <v>2.9100000000000001E-2</v>
      </c>
      <c r="O956" s="3">
        <v>6.8999999999999999E-3</v>
      </c>
      <c r="P956" s="3">
        <v>2.64E-2</v>
      </c>
      <c r="Q956" s="3">
        <v>3.4500000000000003E-2</v>
      </c>
      <c r="R956" s="3">
        <f t="shared" si="58"/>
        <v>8.1008095938293369E-3</v>
      </c>
      <c r="S956" s="3">
        <f t="shared" si="59"/>
        <v>0.13301821993151619</v>
      </c>
      <c r="T956" s="25">
        <v>-1.1000000000000001E-3</v>
      </c>
      <c r="U956" s="25">
        <v>2.5999999999999999E-3</v>
      </c>
      <c r="V956" s="25">
        <v>-3.7000000000000002E-3</v>
      </c>
      <c r="W956" s="31">
        <v>1113.434</v>
      </c>
      <c r="X956" s="31">
        <v>1081.9169999999999</v>
      </c>
      <c r="Y956" s="31">
        <v>982.71500000000003</v>
      </c>
      <c r="Z956" s="27">
        <v>67.862200000000001</v>
      </c>
      <c r="AA956" s="27">
        <v>66.664900000000003</v>
      </c>
      <c r="AB956" s="27">
        <v>33.944299999999998</v>
      </c>
    </row>
    <row r="957" spans="1:28" ht="12" customHeight="1" x14ac:dyDescent="0.2">
      <c r="A957" s="2" t="s">
        <v>1315</v>
      </c>
      <c r="B957" s="2" t="s">
        <v>2817</v>
      </c>
      <c r="C957" s="2" t="s">
        <v>4319</v>
      </c>
      <c r="D957" s="2" t="s">
        <v>5820</v>
      </c>
      <c r="E957" s="2" t="s">
        <v>7322</v>
      </c>
      <c r="F957" s="21">
        <v>956</v>
      </c>
      <c r="G957" s="21">
        <v>202</v>
      </c>
      <c r="H957" s="22">
        <v>182</v>
      </c>
      <c r="I957" s="3">
        <v>1.1000000000000001E-3</v>
      </c>
      <c r="J957" s="5">
        <f t="shared" si="56"/>
        <v>-1.0300000000000004E-2</v>
      </c>
      <c r="K957" s="10">
        <v>8.09E-2</v>
      </c>
      <c r="L957" s="10">
        <v>9.1200000000000003E-2</v>
      </c>
      <c r="M957" s="5">
        <f t="shared" si="57"/>
        <v>1.1342179999999999E-2</v>
      </c>
      <c r="N957" s="10">
        <v>0.14019999999999999</v>
      </c>
      <c r="O957" s="3">
        <v>1.8800000000000001E-2</v>
      </c>
      <c r="P957" s="3">
        <v>-7.3700000000000002E-2</v>
      </c>
      <c r="Q957" s="3">
        <v>0.15459999999999999</v>
      </c>
      <c r="R957" s="3">
        <f t="shared" si="58"/>
        <v>0.16764465044967033</v>
      </c>
      <c r="S957" s="3">
        <f t="shared" si="59"/>
        <v>2.072245370206061</v>
      </c>
      <c r="T957" s="25">
        <v>-3.5000000000000001E-3</v>
      </c>
      <c r="U957" s="25">
        <v>1.4E-3</v>
      </c>
      <c r="V957" s="25">
        <v>-4.8999999999999998E-3</v>
      </c>
      <c r="W957" s="31">
        <v>432.82100000000003</v>
      </c>
      <c r="X957" s="31">
        <v>379.60399999999998</v>
      </c>
      <c r="Y957" s="31">
        <v>140.881</v>
      </c>
      <c r="Z957" s="27">
        <v>35.014499999999998</v>
      </c>
      <c r="AA957" s="27">
        <v>34.6126</v>
      </c>
      <c r="AB957" s="27">
        <v>21.784800000000001</v>
      </c>
    </row>
    <row r="958" spans="1:28" ht="12" customHeight="1" x14ac:dyDescent="0.2">
      <c r="A958" s="2" t="s">
        <v>736</v>
      </c>
      <c r="B958" s="2" t="s">
        <v>2238</v>
      </c>
      <c r="C958" s="2" t="s">
        <v>3740</v>
      </c>
      <c r="D958" s="2" t="s">
        <v>5241</v>
      </c>
      <c r="E958" s="2" t="s">
        <v>6743</v>
      </c>
      <c r="F958" s="21">
        <v>957</v>
      </c>
      <c r="G958" s="21">
        <v>648</v>
      </c>
      <c r="H958" s="22">
        <v>560</v>
      </c>
      <c r="I958" s="3">
        <v>1E-3</v>
      </c>
      <c r="J958" s="5">
        <f t="shared" si="56"/>
        <v>2.4999999999999988E-3</v>
      </c>
      <c r="K958" s="10">
        <v>2.9399999999999999E-2</v>
      </c>
      <c r="L958" s="10">
        <v>2.69E-2</v>
      </c>
      <c r="M958" s="5">
        <f t="shared" si="57"/>
        <v>-1.4993999999999999E-3</v>
      </c>
      <c r="N958" s="10">
        <v>-5.0999999999999997E-2</v>
      </c>
      <c r="O958" s="3">
        <v>4.3E-3</v>
      </c>
      <c r="P958" s="3">
        <v>1.29E-2</v>
      </c>
      <c r="Q958" s="3">
        <v>1.6500000000000001E-2</v>
      </c>
      <c r="R958" s="3">
        <f t="shared" si="58"/>
        <v>8.4969809305394089E-3</v>
      </c>
      <c r="S958" s="3">
        <f t="shared" si="59"/>
        <v>0.28901295682106837</v>
      </c>
      <c r="T958" s="25">
        <v>-5.1999999999999998E-3</v>
      </c>
      <c r="U958" s="25">
        <v>8.0000000000000004E-4</v>
      </c>
      <c r="V958" s="25">
        <v>-6.0000000000000001E-3</v>
      </c>
      <c r="W958" s="31">
        <v>4595.424</v>
      </c>
      <c r="X958" s="31">
        <v>4842.2640000000001</v>
      </c>
      <c r="Y958" s="31">
        <v>3565.0720000000001</v>
      </c>
      <c r="Z958" s="27">
        <v>134.94980000000001</v>
      </c>
      <c r="AA958" s="27">
        <v>130.13489999999999</v>
      </c>
      <c r="AB958" s="27">
        <v>58.777999999999999</v>
      </c>
    </row>
    <row r="959" spans="1:28" ht="12" customHeight="1" x14ac:dyDescent="0.2">
      <c r="A959" s="2" t="s">
        <v>414</v>
      </c>
      <c r="B959" s="2" t="s">
        <v>1915</v>
      </c>
      <c r="C959" s="2" t="s">
        <v>3417</v>
      </c>
      <c r="D959" s="2" t="s">
        <v>4918</v>
      </c>
      <c r="E959" s="2" t="s">
        <v>6420</v>
      </c>
      <c r="F959" s="21">
        <v>958</v>
      </c>
      <c r="G959" s="21">
        <v>799</v>
      </c>
      <c r="H959" s="22">
        <v>842</v>
      </c>
      <c r="I959" s="3">
        <v>1E-3</v>
      </c>
      <c r="J959" s="5">
        <f t="shared" si="56"/>
        <v>-4.9999999999999871E-4</v>
      </c>
      <c r="K959" s="10">
        <v>1.0800000000000001E-2</v>
      </c>
      <c r="L959" s="10">
        <v>1.1299999999999999E-2</v>
      </c>
      <c r="M959" s="5">
        <f t="shared" si="57"/>
        <v>1.42344E-3</v>
      </c>
      <c r="N959" s="10">
        <v>0.1318</v>
      </c>
      <c r="O959" s="3">
        <v>2E-3</v>
      </c>
      <c r="P959" s="3">
        <v>8.6999999999999994E-3</v>
      </c>
      <c r="Q959" s="3">
        <v>2.0999999999999999E-3</v>
      </c>
      <c r="R959" s="3">
        <f t="shared" si="58"/>
        <v>1.1856646488818217E-3</v>
      </c>
      <c r="S959" s="3">
        <f t="shared" si="59"/>
        <v>0.10978376378535386</v>
      </c>
      <c r="T959" s="25">
        <v>1.1000000000000001E-3</v>
      </c>
      <c r="U959" s="25">
        <v>2.8999999999999998E-3</v>
      </c>
      <c r="V959" s="25">
        <v>-1.8E-3</v>
      </c>
      <c r="W959" s="31">
        <v>3524.59</v>
      </c>
      <c r="X959" s="31">
        <v>3114.0329999999999</v>
      </c>
      <c r="Y959" s="31">
        <v>3175.9250000000002</v>
      </c>
      <c r="Z959" s="27">
        <v>38.063899999999997</v>
      </c>
      <c r="AA959" s="27">
        <v>35.058700000000002</v>
      </c>
      <c r="AB959" s="27">
        <v>6.5534999999999997</v>
      </c>
    </row>
    <row r="960" spans="1:28" ht="12" customHeight="1" x14ac:dyDescent="0.2">
      <c r="A960" s="2" t="s">
        <v>92</v>
      </c>
      <c r="B960" s="2" t="s">
        <v>1593</v>
      </c>
      <c r="C960" s="2" t="s">
        <v>3095</v>
      </c>
      <c r="D960" s="2" t="s">
        <v>4596</v>
      </c>
      <c r="E960" s="2" t="s">
        <v>6098</v>
      </c>
      <c r="F960" s="21">
        <v>959</v>
      </c>
      <c r="G960" s="21">
        <v>924</v>
      </c>
      <c r="H960" s="22">
        <v>931</v>
      </c>
      <c r="I960" s="3">
        <v>1E-3</v>
      </c>
      <c r="J960" s="5">
        <f t="shared" si="56"/>
        <v>7.000000000000001E-4</v>
      </c>
      <c r="K960" s="10">
        <v>5.1999999999999998E-3</v>
      </c>
      <c r="L960" s="10">
        <v>4.4999999999999997E-3</v>
      </c>
      <c r="M960" s="5">
        <f t="shared" si="57"/>
        <v>3.7387999999999999E-4</v>
      </c>
      <c r="N960" s="10">
        <v>7.1900000000000006E-2</v>
      </c>
      <c r="O960" s="3">
        <v>4.0000000000000002E-4</v>
      </c>
      <c r="P960" s="3">
        <v>1E-3</v>
      </c>
      <c r="Q960" s="3">
        <v>4.1999999999999997E-3</v>
      </c>
      <c r="R960" s="3">
        <f t="shared" si="58"/>
        <v>1.3151443136597048E-3</v>
      </c>
      <c r="S960" s="3">
        <f t="shared" si="59"/>
        <v>0.2529123680114817</v>
      </c>
      <c r="T960" s="25">
        <v>-2.0000000000000001E-4</v>
      </c>
      <c r="U960" s="25">
        <v>1.4E-3</v>
      </c>
      <c r="V960" s="25">
        <v>-1.6000000000000001E-3</v>
      </c>
      <c r="W960" s="31">
        <v>107551</v>
      </c>
      <c r="X960" s="31">
        <v>100340.3</v>
      </c>
      <c r="Y960" s="31">
        <v>85840.8</v>
      </c>
      <c r="Z960" s="27">
        <v>554.96519999999998</v>
      </c>
      <c r="AA960" s="27">
        <v>451.45100000000002</v>
      </c>
      <c r="AB960" s="27">
        <v>363.71</v>
      </c>
    </row>
    <row r="961" spans="1:28" ht="12" customHeight="1" x14ac:dyDescent="0.2">
      <c r="A961" s="2" t="s">
        <v>1228</v>
      </c>
      <c r="B961" s="2" t="s">
        <v>2730</v>
      </c>
      <c r="C961" s="2" t="s">
        <v>4232</v>
      </c>
      <c r="D961" s="2" t="s">
        <v>5733</v>
      </c>
      <c r="E961" s="2" t="s">
        <v>7235</v>
      </c>
      <c r="F961" s="21">
        <v>960</v>
      </c>
      <c r="G961" s="21">
        <v>1386</v>
      </c>
      <c r="H961" s="22">
        <v>595</v>
      </c>
      <c r="I961" s="3">
        <v>1E-3</v>
      </c>
      <c r="J961" s="5">
        <f t="shared" si="56"/>
        <v>1.3000000000000025E-3</v>
      </c>
      <c r="K961" s="10">
        <v>2.6800000000000001E-2</v>
      </c>
      <c r="L961" s="10">
        <v>2.5499999999999998E-2</v>
      </c>
      <c r="M961" s="5">
        <f t="shared" si="57"/>
        <v>3.5054400000000003E-3</v>
      </c>
      <c r="N961" s="10">
        <v>0.1308</v>
      </c>
      <c r="O961" s="3">
        <v>-1.41E-2</v>
      </c>
      <c r="P961" s="3">
        <v>-5.4699999999999999E-2</v>
      </c>
      <c r="Q961" s="3">
        <v>8.1500000000000003E-2</v>
      </c>
      <c r="R961" s="3">
        <f t="shared" si="58"/>
        <v>1.0801397795498059E-2</v>
      </c>
      <c r="S961" s="3">
        <f t="shared" si="59"/>
        <v>0.40303723117530071</v>
      </c>
      <c r="T961" s="25">
        <v>1E-3</v>
      </c>
      <c r="U961" s="25">
        <v>2.12E-2</v>
      </c>
      <c r="V961" s="25">
        <v>-2.0199999999999999E-2</v>
      </c>
      <c r="W961" s="31">
        <v>226.446</v>
      </c>
      <c r="X961" s="31">
        <v>200.255</v>
      </c>
      <c r="Y961" s="31">
        <v>161.39699999999999</v>
      </c>
      <c r="Z961" s="27">
        <v>1.7677</v>
      </c>
      <c r="AA961" s="27">
        <v>1.5737000000000001</v>
      </c>
      <c r="AB961" s="27">
        <v>13.146000000000001</v>
      </c>
    </row>
    <row r="962" spans="1:28" ht="12" customHeight="1" x14ac:dyDescent="0.2">
      <c r="A962" s="2" t="s">
        <v>958</v>
      </c>
      <c r="B962" s="2" t="s">
        <v>2460</v>
      </c>
      <c r="C962" s="2" t="s">
        <v>3962</v>
      </c>
      <c r="D962" s="2" t="s">
        <v>5463</v>
      </c>
      <c r="E962" s="2" t="s">
        <v>6965</v>
      </c>
      <c r="F962" s="21">
        <v>961</v>
      </c>
      <c r="G962" s="21">
        <v>951</v>
      </c>
      <c r="H962" s="22">
        <v>1002</v>
      </c>
      <c r="I962" s="3">
        <v>1E-3</v>
      </c>
      <c r="J962" s="5">
        <f t="shared" ref="J962:J1025" si="60">K962-L962</f>
        <v>1E-3</v>
      </c>
      <c r="K962" s="10">
        <v>5.9999999999999995E-4</v>
      </c>
      <c r="L962" s="10">
        <v>-4.0000000000000002E-4</v>
      </c>
      <c r="M962" s="5">
        <f t="shared" ref="M962:M1025" si="61">N962*K962</f>
        <v>1.0200000000000001E-5</v>
      </c>
      <c r="N962" s="10">
        <v>1.7000000000000001E-2</v>
      </c>
      <c r="O962" s="3">
        <v>1E-4</v>
      </c>
      <c r="P962" s="3">
        <v>2.9999999999999997E-4</v>
      </c>
      <c r="Q962" s="3">
        <v>2.9999999999999997E-4</v>
      </c>
      <c r="R962" s="3">
        <f t="shared" ref="R962:R1025" si="62">S962*K962</f>
        <v>2.990634729941681E-4</v>
      </c>
      <c r="S962" s="3">
        <f t="shared" si="59"/>
        <v>0.49843912165694693</v>
      </c>
      <c r="T962" s="25">
        <v>-4.0000000000000002E-4</v>
      </c>
      <c r="U962" s="25">
        <v>1.5E-3</v>
      </c>
      <c r="V962" s="25">
        <v>-1.9E-3</v>
      </c>
      <c r="W962" s="31">
        <v>3665.75</v>
      </c>
      <c r="X962" s="31">
        <v>3604.6190000000001</v>
      </c>
      <c r="Y962" s="31">
        <v>2446.3789999999999</v>
      </c>
      <c r="Z962" s="27">
        <v>2.2736999999999998</v>
      </c>
      <c r="AA962" s="27">
        <v>-1.4539</v>
      </c>
      <c r="AB962" s="27">
        <v>0.63090000000000002</v>
      </c>
    </row>
    <row r="963" spans="1:28" ht="12" customHeight="1" x14ac:dyDescent="0.2">
      <c r="A963" s="2" t="s">
        <v>217</v>
      </c>
      <c r="B963" s="2" t="s">
        <v>1718</v>
      </c>
      <c r="C963" s="2" t="s">
        <v>3220</v>
      </c>
      <c r="D963" s="2" t="s">
        <v>4721</v>
      </c>
      <c r="E963" s="2" t="s">
        <v>6223</v>
      </c>
      <c r="F963" s="21">
        <v>962</v>
      </c>
      <c r="G963" s="21">
        <v>688</v>
      </c>
      <c r="H963" s="22">
        <v>397</v>
      </c>
      <c r="I963" s="3">
        <v>8.9999999999999998E-4</v>
      </c>
      <c r="J963" s="5">
        <f t="shared" si="60"/>
        <v>1.0000000000000009E-3</v>
      </c>
      <c r="K963" s="10">
        <v>4.41E-2</v>
      </c>
      <c r="L963" s="10">
        <v>4.3099999999999999E-2</v>
      </c>
      <c r="M963" s="5">
        <f t="shared" si="61"/>
        <v>-7.4969999999999995E-5</v>
      </c>
      <c r="N963" s="10">
        <v>-1.6999999999999999E-3</v>
      </c>
      <c r="O963" s="3">
        <v>3.7000000000000002E-3</v>
      </c>
      <c r="P963" s="3">
        <v>5.1000000000000004E-3</v>
      </c>
      <c r="Q963" s="3">
        <v>3.9E-2</v>
      </c>
      <c r="R963" s="3">
        <f t="shared" si="62"/>
        <v>1.3578115807712456E-2</v>
      </c>
      <c r="S963" s="3">
        <f t="shared" ref="S963:S1026" si="63">(W963-Y963)/Y963</f>
        <v>0.3078937824878108</v>
      </c>
      <c r="T963" s="25">
        <v>-4.3E-3</v>
      </c>
      <c r="U963" s="25">
        <v>2.0999999999999999E-3</v>
      </c>
      <c r="V963" s="25">
        <v>-6.4000000000000003E-3</v>
      </c>
      <c r="W963" s="31">
        <v>32458</v>
      </c>
      <c r="X963" s="31">
        <v>32514</v>
      </c>
      <c r="Y963" s="31">
        <v>24817</v>
      </c>
      <c r="Z963" s="27">
        <v>1430.7637999999999</v>
      </c>
      <c r="AA963" s="27">
        <v>1401.1860999999999</v>
      </c>
      <c r="AB963" s="27">
        <v>967.30370000000005</v>
      </c>
    </row>
    <row r="964" spans="1:28" ht="12" customHeight="1" x14ac:dyDescent="0.2">
      <c r="A964" s="2" t="s">
        <v>867</v>
      </c>
      <c r="B964" s="2" t="s">
        <v>2369</v>
      </c>
      <c r="C964" s="2" t="s">
        <v>3871</v>
      </c>
      <c r="D964" s="2" t="s">
        <v>5372</v>
      </c>
      <c r="E964" s="2" t="s">
        <v>6874</v>
      </c>
      <c r="F964" s="21">
        <v>963</v>
      </c>
      <c r="G964" s="21">
        <v>910</v>
      </c>
      <c r="H964" s="22">
        <v>939</v>
      </c>
      <c r="I964" s="3">
        <v>8.9999999999999998E-4</v>
      </c>
      <c r="J964" s="5">
        <f t="shared" si="60"/>
        <v>5.9999999999999984E-4</v>
      </c>
      <c r="K964" s="10">
        <v>4.7000000000000002E-3</v>
      </c>
      <c r="L964" s="10">
        <v>4.1000000000000003E-3</v>
      </c>
      <c r="M964" s="5">
        <f t="shared" si="61"/>
        <v>1.8752999999999999E-4</v>
      </c>
      <c r="N964" s="10">
        <v>3.9899999999999998E-2</v>
      </c>
      <c r="O964" s="3">
        <v>5.0000000000000001E-4</v>
      </c>
      <c r="P964" s="3">
        <v>1.5E-3</v>
      </c>
      <c r="Q964" s="3">
        <v>3.2000000000000002E-3</v>
      </c>
      <c r="R964" s="3">
        <f t="shared" si="62"/>
        <v>9.1167137295072712E-4</v>
      </c>
      <c r="S964" s="3">
        <f t="shared" si="63"/>
        <v>0.19397263254270788</v>
      </c>
      <c r="T964" s="25">
        <v>-8.0000000000000004E-4</v>
      </c>
      <c r="U964" s="25">
        <v>4.0000000000000002E-4</v>
      </c>
      <c r="V964" s="25">
        <v>-1.1999999999999999E-3</v>
      </c>
      <c r="W964" s="31">
        <v>2634.2260000000001</v>
      </c>
      <c r="X964" s="31">
        <v>2533.0639999999999</v>
      </c>
      <c r="Y964" s="31">
        <v>2206.27</v>
      </c>
      <c r="Z964" s="27">
        <v>12.4939</v>
      </c>
      <c r="AA964" s="27">
        <v>10.2905</v>
      </c>
      <c r="AB964" s="27">
        <v>7.0145999999999997</v>
      </c>
    </row>
    <row r="965" spans="1:28" ht="12" customHeight="1" x14ac:dyDescent="0.2">
      <c r="A965" s="2" t="s">
        <v>66</v>
      </c>
      <c r="B965" s="2" t="s">
        <v>1567</v>
      </c>
      <c r="C965" s="2" t="s">
        <v>3069</v>
      </c>
      <c r="D965" s="2" t="s">
        <v>4570</v>
      </c>
      <c r="E965" s="2" t="s">
        <v>6072</v>
      </c>
      <c r="F965" s="21">
        <v>964</v>
      </c>
      <c r="G965" s="21">
        <v>548</v>
      </c>
      <c r="H965" s="22">
        <v>541</v>
      </c>
      <c r="I965" s="3">
        <v>8.9999999999999998E-4</v>
      </c>
      <c r="J965" s="5">
        <f t="shared" si="60"/>
        <v>-1.0000000000000009E-3</v>
      </c>
      <c r="K965" s="10">
        <v>3.1E-2</v>
      </c>
      <c r="L965" s="10">
        <v>3.2000000000000001E-2</v>
      </c>
      <c r="M965" s="5">
        <f t="shared" si="61"/>
        <v>1.8476E-3</v>
      </c>
      <c r="N965" s="10">
        <v>5.96E-2</v>
      </c>
      <c r="O965" s="3">
        <v>6.3E-3</v>
      </c>
      <c r="P965" s="3">
        <v>1.2E-2</v>
      </c>
      <c r="Q965" s="3">
        <v>1.9E-2</v>
      </c>
      <c r="R965" s="3">
        <f t="shared" si="62"/>
        <v>1.9387993575681602E-2</v>
      </c>
      <c r="S965" s="3">
        <f t="shared" si="63"/>
        <v>0.62541914760263229</v>
      </c>
      <c r="T965" s="25">
        <v>-1.5E-3</v>
      </c>
      <c r="U965" s="25">
        <v>3.8999999999999998E-3</v>
      </c>
      <c r="V965" s="25">
        <v>-5.4000000000000003E-3</v>
      </c>
      <c r="W965" s="31">
        <v>2074.6849999999999</v>
      </c>
      <c r="X965" s="31">
        <v>1958.0050000000001</v>
      </c>
      <c r="Y965" s="31">
        <v>1276.4000000000001</v>
      </c>
      <c r="Z965" s="27">
        <v>64.414299999999997</v>
      </c>
      <c r="AA965" s="27">
        <v>62.615600000000001</v>
      </c>
      <c r="AB965" s="27">
        <v>24.199100000000001</v>
      </c>
    </row>
    <row r="966" spans="1:28" ht="12" customHeight="1" x14ac:dyDescent="0.2">
      <c r="A966" s="2" t="s">
        <v>528</v>
      </c>
      <c r="B966" s="2" t="s">
        <v>2030</v>
      </c>
      <c r="C966" s="2" t="s">
        <v>3532</v>
      </c>
      <c r="D966" s="2" t="s">
        <v>5033</v>
      </c>
      <c r="E966" s="2" t="s">
        <v>6535</v>
      </c>
      <c r="F966" s="21">
        <v>965</v>
      </c>
      <c r="G966" s="21">
        <v>788</v>
      </c>
      <c r="H966" s="22">
        <v>805</v>
      </c>
      <c r="I966" s="3">
        <v>8.9999999999999998E-4</v>
      </c>
      <c r="J966" s="5">
        <f t="shared" si="60"/>
        <v>1.4000000000000002E-3</v>
      </c>
      <c r="K966" s="10">
        <v>1.2699999999999999E-2</v>
      </c>
      <c r="L966" s="10">
        <v>1.1299999999999999E-2</v>
      </c>
      <c r="M966" s="5">
        <f t="shared" si="61"/>
        <v>-5.2959000000000003E-4</v>
      </c>
      <c r="N966" s="10">
        <v>-4.1700000000000001E-2</v>
      </c>
      <c r="O966" s="3">
        <v>2.3E-3</v>
      </c>
      <c r="P966" s="3">
        <v>1.14E-2</v>
      </c>
      <c r="Q966" s="3">
        <v>1.2999999999999999E-3</v>
      </c>
      <c r="R966" s="3">
        <f t="shared" si="62"/>
        <v>3.2357826576576577E-4</v>
      </c>
      <c r="S966" s="3">
        <f t="shared" si="63"/>
        <v>2.5478603603603604E-2</v>
      </c>
      <c r="T966" s="25">
        <v>-2.5999999999999999E-3</v>
      </c>
      <c r="U966" s="25">
        <v>2.2000000000000001E-3</v>
      </c>
      <c r="V966" s="25">
        <v>-4.7999999999999996E-3</v>
      </c>
      <c r="W966" s="31">
        <v>7285</v>
      </c>
      <c r="X966" s="31">
        <v>7602</v>
      </c>
      <c r="Y966" s="31">
        <v>7104</v>
      </c>
      <c r="Z966" s="27">
        <v>92.774699999999996</v>
      </c>
      <c r="AA966" s="27">
        <v>85.996300000000005</v>
      </c>
      <c r="AB966" s="27">
        <v>9.4543999999999997</v>
      </c>
    </row>
    <row r="967" spans="1:28" ht="12" customHeight="1" x14ac:dyDescent="0.2">
      <c r="A967" s="2" t="s">
        <v>1092</v>
      </c>
      <c r="B967" s="2" t="s">
        <v>2594</v>
      </c>
      <c r="C967" s="2" t="s">
        <v>4096</v>
      </c>
      <c r="D967" s="2" t="s">
        <v>5597</v>
      </c>
      <c r="E967" s="2" t="s">
        <v>7099</v>
      </c>
      <c r="F967" s="21">
        <v>966</v>
      </c>
      <c r="G967" s="21">
        <v>1138</v>
      </c>
      <c r="H967" s="22">
        <v>1099</v>
      </c>
      <c r="I967" s="3">
        <v>8.0000000000000004E-4</v>
      </c>
      <c r="J967" s="5">
        <f t="shared" si="60"/>
        <v>1.6000000000000007E-3</v>
      </c>
      <c r="K967" s="10">
        <v>-7.4999999999999997E-3</v>
      </c>
      <c r="L967" s="10">
        <v>-9.1000000000000004E-3</v>
      </c>
      <c r="M967" s="5">
        <f t="shared" si="61"/>
        <v>-8.6774999999999992E-4</v>
      </c>
      <c r="N967" s="10">
        <v>0.1157</v>
      </c>
      <c r="O967" s="3">
        <v>-3.2000000000000002E-3</v>
      </c>
      <c r="P967" s="3">
        <v>-1.4500000000000001E-2</v>
      </c>
      <c r="Q967" s="3">
        <v>7.0000000000000001E-3</v>
      </c>
      <c r="R967" s="3">
        <f t="shared" si="62"/>
        <v>-1.5254842117070808E-3</v>
      </c>
      <c r="S967" s="3">
        <f t="shared" si="63"/>
        <v>0.20339789489427745</v>
      </c>
      <c r="T967" s="25">
        <v>8.9999999999999998E-4</v>
      </c>
      <c r="U967" s="25">
        <v>6.9999999999999999E-4</v>
      </c>
      <c r="V967" s="25">
        <v>2.0000000000000001E-4</v>
      </c>
      <c r="W967" s="31">
        <v>1287.3710000000001</v>
      </c>
      <c r="X967" s="31">
        <v>1153.866</v>
      </c>
      <c r="Y967" s="31">
        <v>1069.78</v>
      </c>
      <c r="Z967" s="27">
        <v>-9.6367999999999991</v>
      </c>
      <c r="AA967" s="27">
        <v>-10.551299999999999</v>
      </c>
      <c r="AB967" s="27">
        <v>7.5133999999999999</v>
      </c>
    </row>
    <row r="968" spans="1:28" ht="12" customHeight="1" x14ac:dyDescent="0.2">
      <c r="A968" s="2" t="s">
        <v>134</v>
      </c>
      <c r="B968" s="2" t="s">
        <v>1635</v>
      </c>
      <c r="C968" s="2" t="s">
        <v>3137</v>
      </c>
      <c r="D968" s="2" t="s">
        <v>4638</v>
      </c>
      <c r="E968" s="2" t="s">
        <v>6140</v>
      </c>
      <c r="F968" s="21">
        <v>967</v>
      </c>
      <c r="G968" s="21">
        <v>959</v>
      </c>
      <c r="H968" s="22">
        <v>586</v>
      </c>
      <c r="I968" s="3">
        <v>8.0000000000000004E-4</v>
      </c>
      <c r="J968" s="5">
        <f t="shared" si="60"/>
        <v>-1.1999999999999997E-3</v>
      </c>
      <c r="K968" s="10">
        <v>2.75E-2</v>
      </c>
      <c r="L968" s="10">
        <v>2.87E-2</v>
      </c>
      <c r="M968" s="5">
        <f t="shared" si="61"/>
        <v>2.0432500000000004E-3</v>
      </c>
      <c r="N968" s="10">
        <v>7.4300000000000005E-2</v>
      </c>
      <c r="O968" s="3">
        <v>0</v>
      </c>
      <c r="P968" s="3">
        <v>-3.2000000000000002E-3</v>
      </c>
      <c r="Q968" s="3">
        <v>3.0700000000000002E-2</v>
      </c>
      <c r="R968" s="3">
        <f t="shared" si="62"/>
        <v>3.3071904676120123E-3</v>
      </c>
      <c r="S968" s="3">
        <f t="shared" si="63"/>
        <v>0.12026147154952772</v>
      </c>
      <c r="T968" s="25">
        <v>-1.4E-3</v>
      </c>
      <c r="U968" s="25">
        <v>-1.1999999999999999E-3</v>
      </c>
      <c r="V968" s="25">
        <v>-2.0000000000000001E-4</v>
      </c>
      <c r="W968" s="31">
        <v>13059</v>
      </c>
      <c r="X968" s="31">
        <v>12155.6</v>
      </c>
      <c r="Y968" s="31">
        <v>11657.1</v>
      </c>
      <c r="Z968" s="27">
        <v>358.70659999999998</v>
      </c>
      <c r="AA968" s="27">
        <v>348.65899999999999</v>
      </c>
      <c r="AB968" s="27">
        <v>357.53500000000003</v>
      </c>
    </row>
    <row r="969" spans="1:28" ht="12" customHeight="1" x14ac:dyDescent="0.2">
      <c r="A969" s="2" t="s">
        <v>459</v>
      </c>
      <c r="B969" s="2" t="s">
        <v>1961</v>
      </c>
      <c r="C969" s="2" t="s">
        <v>3463</v>
      </c>
      <c r="D969" s="2" t="s">
        <v>4964</v>
      </c>
      <c r="E969" s="2" t="s">
        <v>6466</v>
      </c>
      <c r="F969" s="21">
        <v>968</v>
      </c>
      <c r="G969" s="21">
        <v>1003</v>
      </c>
      <c r="H969" s="22">
        <v>998</v>
      </c>
      <c r="I969" s="3">
        <v>8.0000000000000004E-4</v>
      </c>
      <c r="J969" s="5">
        <f t="shared" si="60"/>
        <v>6.9999999999999999E-4</v>
      </c>
      <c r="K969" s="10">
        <v>6.9999999999999999E-4</v>
      </c>
      <c r="L969" s="10">
        <v>0</v>
      </c>
      <c r="M969" s="5">
        <f t="shared" si="61"/>
        <v>3.9900000000000001E-5</v>
      </c>
      <c r="N969" s="10">
        <v>5.7000000000000002E-2</v>
      </c>
      <c r="O969" s="3">
        <v>-5.0000000000000001E-4</v>
      </c>
      <c r="P969" s="3">
        <v>-2.8E-3</v>
      </c>
      <c r="Q969" s="3">
        <v>3.5000000000000001E-3</v>
      </c>
      <c r="R969" s="3">
        <f t="shared" si="62"/>
        <v>5.6000413668799037E-5</v>
      </c>
      <c r="S969" s="3">
        <f t="shared" si="63"/>
        <v>8.0000590955427192E-2</v>
      </c>
      <c r="T969" s="25">
        <v>-5.0000000000000001E-4</v>
      </c>
      <c r="U969" s="25">
        <v>5.9999999999999995E-4</v>
      </c>
      <c r="V969" s="25">
        <v>-1.1000000000000001E-3</v>
      </c>
      <c r="W969" s="31">
        <v>43861.2</v>
      </c>
      <c r="X969" s="31">
        <v>41494.9</v>
      </c>
      <c r="Y969" s="31">
        <v>40612.199999999997</v>
      </c>
      <c r="Z969" s="27">
        <v>32.313400000000001</v>
      </c>
      <c r="AA969" s="27">
        <v>-0.29239999999999999</v>
      </c>
      <c r="AB969" s="27">
        <v>141.13489999999999</v>
      </c>
    </row>
    <row r="970" spans="1:28" ht="12" customHeight="1" x14ac:dyDescent="0.2">
      <c r="A970" s="2" t="s">
        <v>97</v>
      </c>
      <c r="B970" s="2" t="s">
        <v>1598</v>
      </c>
      <c r="C970" s="2" t="s">
        <v>3100</v>
      </c>
      <c r="D970" s="2" t="s">
        <v>4601</v>
      </c>
      <c r="E970" s="2" t="s">
        <v>6103</v>
      </c>
      <c r="F970" s="21">
        <v>969</v>
      </c>
      <c r="G970" s="21">
        <v>735</v>
      </c>
      <c r="H970" s="22">
        <v>834</v>
      </c>
      <c r="I970" s="3">
        <v>8.0000000000000004E-4</v>
      </c>
      <c r="J970" s="5">
        <f t="shared" si="60"/>
        <v>-1.7999999999999995E-3</v>
      </c>
      <c r="K970" s="10">
        <v>1.11E-2</v>
      </c>
      <c r="L970" s="10">
        <v>1.29E-2</v>
      </c>
      <c r="M970" s="5">
        <f t="shared" si="61"/>
        <v>2.6640000000000001E-3</v>
      </c>
      <c r="N970" s="10">
        <v>0.24</v>
      </c>
      <c r="O970" s="3">
        <v>3.0999999999999999E-3</v>
      </c>
      <c r="P970" s="3">
        <v>7.3000000000000001E-3</v>
      </c>
      <c r="Q970" s="3">
        <v>3.8E-3</v>
      </c>
      <c r="R970" s="3">
        <f t="shared" si="62"/>
        <v>8.1754551802803669E-3</v>
      </c>
      <c r="S970" s="3">
        <f t="shared" si="63"/>
        <v>0.73652749371895188</v>
      </c>
      <c r="T970" s="25">
        <v>-2.0000000000000001E-4</v>
      </c>
      <c r="U970" s="25">
        <v>8.0000000000000004E-4</v>
      </c>
      <c r="V970" s="25">
        <v>-1E-3</v>
      </c>
      <c r="W970" s="31">
        <v>6987.8040000000001</v>
      </c>
      <c r="X970" s="31">
        <v>5635.24</v>
      </c>
      <c r="Y970" s="31">
        <v>4024.01</v>
      </c>
      <c r="Z970" s="27">
        <v>77.253699999999995</v>
      </c>
      <c r="AA970" s="27">
        <v>72.905900000000003</v>
      </c>
      <c r="AB970" s="27">
        <v>15.1433</v>
      </c>
    </row>
    <row r="971" spans="1:28" ht="12" customHeight="1" x14ac:dyDescent="0.2">
      <c r="A971" s="2" t="s">
        <v>937</v>
      </c>
      <c r="B971" s="2" t="s">
        <v>2439</v>
      </c>
      <c r="C971" s="2" t="s">
        <v>3941</v>
      </c>
      <c r="D971" s="2" t="s">
        <v>5442</v>
      </c>
      <c r="E971" s="2" t="s">
        <v>6944</v>
      </c>
      <c r="F971" s="21">
        <v>970</v>
      </c>
      <c r="G971" s="21">
        <v>1262</v>
      </c>
      <c r="H971" s="22">
        <v>600</v>
      </c>
      <c r="I971" s="3">
        <v>8.0000000000000004E-4</v>
      </c>
      <c r="J971" s="5">
        <f t="shared" si="60"/>
        <v>-5.7000000000000002E-3</v>
      </c>
      <c r="K971" s="10">
        <v>2.6499999999999999E-2</v>
      </c>
      <c r="L971" s="10">
        <v>3.2199999999999999E-2</v>
      </c>
      <c r="M971" s="5">
        <f t="shared" si="61"/>
        <v>6.5269499999999992E-3</v>
      </c>
      <c r="N971" s="10">
        <v>0.24629999999999999</v>
      </c>
      <c r="O971" s="3">
        <v>-6.4000000000000003E-3</v>
      </c>
      <c r="P971" s="3">
        <v>-3.8399999999999997E-2</v>
      </c>
      <c r="Q971" s="3">
        <v>6.4899999999999999E-2</v>
      </c>
      <c r="R971" s="3">
        <f t="shared" si="62"/>
        <v>6.4316765423492487E-3</v>
      </c>
      <c r="S971" s="3">
        <f t="shared" si="63"/>
        <v>0.24270477518299052</v>
      </c>
      <c r="T971" s="25">
        <v>-1.8E-3</v>
      </c>
      <c r="U971" s="25">
        <v>2.0000000000000001E-4</v>
      </c>
      <c r="V971" s="25">
        <v>-2E-3</v>
      </c>
      <c r="W971" s="31">
        <v>267.399</v>
      </c>
      <c r="X971" s="31">
        <v>214.55500000000001</v>
      </c>
      <c r="Y971" s="31">
        <v>215.17500000000001</v>
      </c>
      <c r="Z971" s="27">
        <v>7.0778999999999996</v>
      </c>
      <c r="AA971" s="27">
        <v>6.8986999999999998</v>
      </c>
      <c r="AB971" s="27">
        <v>13.963100000000001</v>
      </c>
    </row>
    <row r="972" spans="1:28" ht="12" customHeight="1" x14ac:dyDescent="0.2">
      <c r="A972" s="2" t="s">
        <v>177</v>
      </c>
      <c r="B972" s="2" t="s">
        <v>1678</v>
      </c>
      <c r="C972" s="2" t="s">
        <v>3180</v>
      </c>
      <c r="D972" s="2" t="s">
        <v>4681</v>
      </c>
      <c r="E972" s="2" t="s">
        <v>6183</v>
      </c>
      <c r="F972" s="21">
        <v>971</v>
      </c>
      <c r="G972" s="21">
        <v>377</v>
      </c>
      <c r="H972" s="22">
        <v>391</v>
      </c>
      <c r="I972" s="3">
        <v>6.9999999999999999E-4</v>
      </c>
      <c r="J972" s="5">
        <f t="shared" si="60"/>
        <v>-4.9999999999999975E-3</v>
      </c>
      <c r="K972" s="10">
        <v>4.4400000000000002E-2</v>
      </c>
      <c r="L972" s="10">
        <v>4.9399999999999999E-2</v>
      </c>
      <c r="M972" s="5">
        <f t="shared" si="61"/>
        <v>5.6476800000000004E-3</v>
      </c>
      <c r="N972" s="10">
        <v>0.12720000000000001</v>
      </c>
      <c r="O972" s="3">
        <v>1.0500000000000001E-2</v>
      </c>
      <c r="P972" s="3">
        <v>3.3599999999999998E-2</v>
      </c>
      <c r="Q972" s="3">
        <v>1.0800000000000001E-2</v>
      </c>
      <c r="R972" s="3">
        <f t="shared" si="62"/>
        <v>1.9047849284527591E-2</v>
      </c>
      <c r="S972" s="3">
        <f t="shared" si="63"/>
        <v>0.42900561451638719</v>
      </c>
      <c r="T972" s="25">
        <v>-1.4E-3</v>
      </c>
      <c r="U972" s="25">
        <v>3.0999999999999999E-3</v>
      </c>
      <c r="V972" s="25">
        <v>-4.4999999999999997E-3</v>
      </c>
      <c r="W972" s="31">
        <v>4587.9740000000002</v>
      </c>
      <c r="X972" s="31">
        <v>4070.337</v>
      </c>
      <c r="Y972" s="31">
        <v>3210.6060000000002</v>
      </c>
      <c r="Z972" s="27">
        <v>203.84229999999999</v>
      </c>
      <c r="AA972" s="27">
        <v>200.8777</v>
      </c>
      <c r="AB972" s="27">
        <v>34.708100000000002</v>
      </c>
    </row>
    <row r="973" spans="1:28" ht="12" customHeight="1" x14ac:dyDescent="0.2">
      <c r="A973" s="2" t="s">
        <v>444</v>
      </c>
      <c r="B973" s="2" t="s">
        <v>1946</v>
      </c>
      <c r="C973" s="2" t="s">
        <v>3448</v>
      </c>
      <c r="D973" s="2" t="s">
        <v>4949</v>
      </c>
      <c r="E973" s="2" t="s">
        <v>6451</v>
      </c>
      <c r="F973" s="21">
        <v>972</v>
      </c>
      <c r="G973" s="21">
        <v>837</v>
      </c>
      <c r="H973" s="22">
        <v>784</v>
      </c>
      <c r="I973" s="3">
        <v>6.9999999999999999E-4</v>
      </c>
      <c r="J973" s="5">
        <f t="shared" si="60"/>
        <v>-2.700000000000001E-3</v>
      </c>
      <c r="K973" s="10">
        <v>1.43E-2</v>
      </c>
      <c r="L973" s="10">
        <v>1.7000000000000001E-2</v>
      </c>
      <c r="M973" s="5">
        <f t="shared" si="61"/>
        <v>3.3476299999999999E-3</v>
      </c>
      <c r="N973" s="10">
        <v>0.2341</v>
      </c>
      <c r="O973" s="3">
        <v>1.4E-3</v>
      </c>
      <c r="P973" s="3">
        <v>-4.4999999999999997E-3</v>
      </c>
      <c r="Q973" s="3">
        <v>1.8800000000000001E-2</v>
      </c>
      <c r="R973" s="3">
        <f t="shared" si="62"/>
        <v>1.1455870818634464E-2</v>
      </c>
      <c r="S973" s="3">
        <f t="shared" si="63"/>
        <v>0.80110984745695546</v>
      </c>
      <c r="T973" s="25">
        <v>1E-4</v>
      </c>
      <c r="U973" s="25">
        <v>1E-3</v>
      </c>
      <c r="V973" s="25">
        <v>-8.9999999999999998E-4</v>
      </c>
      <c r="W973" s="31">
        <v>2953.5770000000002</v>
      </c>
      <c r="X973" s="31">
        <v>2393.3150000000001</v>
      </c>
      <c r="Y973" s="31">
        <v>1639.865</v>
      </c>
      <c r="Z973" s="27">
        <v>42.222099999999998</v>
      </c>
      <c r="AA973" s="27">
        <v>40.601799999999997</v>
      </c>
      <c r="AB973" s="27">
        <v>30.7761</v>
      </c>
    </row>
    <row r="974" spans="1:28" ht="12" customHeight="1" x14ac:dyDescent="0.2">
      <c r="A974" s="2" t="s">
        <v>1410</v>
      </c>
      <c r="B974" s="2" t="s">
        <v>2912</v>
      </c>
      <c r="C974" s="2" t="s">
        <v>4414</v>
      </c>
      <c r="D974" s="2" t="s">
        <v>5915</v>
      </c>
      <c r="E974" s="2" t="s">
        <v>7417</v>
      </c>
      <c r="F974" s="21">
        <v>973</v>
      </c>
      <c r="G974" s="21">
        <v>838</v>
      </c>
      <c r="H974" s="22">
        <v>597</v>
      </c>
      <c r="I974" s="3">
        <v>6.9999999999999999E-4</v>
      </c>
      <c r="J974" s="5">
        <f t="shared" si="60"/>
        <v>1.9999999999999879E-4</v>
      </c>
      <c r="K974" s="10">
        <v>2.6599999999999999E-2</v>
      </c>
      <c r="L974" s="10">
        <v>2.64E-2</v>
      </c>
      <c r="M974" s="5">
        <f t="shared" si="61"/>
        <v>4.0165999999999997E-4</v>
      </c>
      <c r="N974" s="10">
        <v>1.5100000000000001E-2</v>
      </c>
      <c r="O974" s="3">
        <v>1.4E-3</v>
      </c>
      <c r="P974" s="3">
        <v>-2.5000000000000001E-3</v>
      </c>
      <c r="Q974" s="3">
        <v>2.9100000000000001E-2</v>
      </c>
      <c r="R974" s="3">
        <f t="shared" si="62"/>
        <v>9.4881467889908252E-3</v>
      </c>
      <c r="S974" s="3">
        <f t="shared" si="63"/>
        <v>0.35669724770642203</v>
      </c>
      <c r="T974" s="25">
        <v>-2.3999999999999998E-3</v>
      </c>
      <c r="U974" s="25">
        <v>-3.7000000000000002E-3</v>
      </c>
      <c r="V974" s="25">
        <v>1.2999999999999999E-3</v>
      </c>
      <c r="W974" s="31">
        <v>11091</v>
      </c>
      <c r="X974" s="31">
        <v>10926</v>
      </c>
      <c r="Y974" s="31">
        <v>8175</v>
      </c>
      <c r="Z974" s="27">
        <v>295.31779999999998</v>
      </c>
      <c r="AA974" s="27">
        <v>288.0059</v>
      </c>
      <c r="AB974" s="27">
        <v>238.0411</v>
      </c>
    </row>
    <row r="975" spans="1:28" ht="12" customHeight="1" x14ac:dyDescent="0.2">
      <c r="A975" s="2" t="s">
        <v>207</v>
      </c>
      <c r="B975" s="2" t="s">
        <v>1708</v>
      </c>
      <c r="C975" s="2" t="s">
        <v>3210</v>
      </c>
      <c r="D975" s="2" t="s">
        <v>4711</v>
      </c>
      <c r="E975" s="2" t="s">
        <v>6213</v>
      </c>
      <c r="F975" s="21">
        <v>974</v>
      </c>
      <c r="G975" s="21">
        <v>668</v>
      </c>
      <c r="H975" s="22">
        <v>767</v>
      </c>
      <c r="I975" s="3">
        <v>5.9999999999999995E-4</v>
      </c>
      <c r="J975" s="5">
        <f t="shared" si="60"/>
        <v>-2.1000000000000012E-3</v>
      </c>
      <c r="K975" s="10">
        <v>1.5599999999999999E-2</v>
      </c>
      <c r="L975" s="10">
        <v>1.77E-2</v>
      </c>
      <c r="M975" s="5">
        <f t="shared" si="61"/>
        <v>2.6941199999999999E-3</v>
      </c>
      <c r="N975" s="10">
        <v>0.17269999999999999</v>
      </c>
      <c r="O975" s="3">
        <v>4.1000000000000003E-3</v>
      </c>
      <c r="P975" s="3">
        <v>8.6999999999999994E-3</v>
      </c>
      <c r="Q975" s="3">
        <v>6.8999999999999999E-3</v>
      </c>
      <c r="R975" s="3">
        <f t="shared" si="62"/>
        <v>1.1641034479676184E-2</v>
      </c>
      <c r="S975" s="3">
        <f t="shared" si="63"/>
        <v>0.74622015895360161</v>
      </c>
      <c r="T975" s="25">
        <v>-1E-3</v>
      </c>
      <c r="U975" s="25">
        <v>2.5999999999999999E-3</v>
      </c>
      <c r="V975" s="25">
        <v>-3.5999999999999999E-3</v>
      </c>
      <c r="W975" s="31">
        <v>24613.731</v>
      </c>
      <c r="X975" s="31">
        <v>20988.27</v>
      </c>
      <c r="Y975" s="31">
        <v>14095.433999999999</v>
      </c>
      <c r="Z975" s="27">
        <v>383.26339999999999</v>
      </c>
      <c r="AA975" s="27">
        <v>371.67809999999997</v>
      </c>
      <c r="AB975" s="27">
        <v>96.937200000000004</v>
      </c>
    </row>
    <row r="976" spans="1:28" ht="12" customHeight="1" x14ac:dyDescent="0.2">
      <c r="A976" s="2" t="s">
        <v>168</v>
      </c>
      <c r="B976" s="2" t="s">
        <v>1669</v>
      </c>
      <c r="C976" s="2" t="s">
        <v>3171</v>
      </c>
      <c r="D976" s="2" t="s">
        <v>4672</v>
      </c>
      <c r="E976" s="2" t="s">
        <v>6174</v>
      </c>
      <c r="F976" s="21">
        <v>975</v>
      </c>
      <c r="G976" s="21">
        <v>1094</v>
      </c>
      <c r="H976" s="22">
        <v>1110</v>
      </c>
      <c r="I976" s="3">
        <v>5.0000000000000001E-4</v>
      </c>
      <c r="J976" s="5">
        <f t="shared" si="60"/>
        <v>8.0000000000000036E-4</v>
      </c>
      <c r="K976" s="10">
        <v>-8.3999999999999995E-3</v>
      </c>
      <c r="L976" s="10">
        <v>-9.1999999999999998E-3</v>
      </c>
      <c r="M976" s="5">
        <f t="shared" si="61"/>
        <v>-3.0071999999999998E-4</v>
      </c>
      <c r="N976" s="10">
        <v>3.5799999999999998E-2</v>
      </c>
      <c r="O976" s="3">
        <v>-2.2000000000000001E-3</v>
      </c>
      <c r="P976" s="3">
        <v>-1.0500000000000001E-2</v>
      </c>
      <c r="Q976" s="3">
        <v>2.0999999999999999E-3</v>
      </c>
      <c r="R976" s="3">
        <f t="shared" si="62"/>
        <v>-6.0604127084116556E-4</v>
      </c>
      <c r="S976" s="3">
        <f t="shared" si="63"/>
        <v>7.2147770338233996E-2</v>
      </c>
      <c r="T976" s="25">
        <v>-5.9999999999999995E-4</v>
      </c>
      <c r="U976" s="25">
        <v>2.0999999999999999E-3</v>
      </c>
      <c r="V976" s="25">
        <v>-2.7000000000000001E-3</v>
      </c>
      <c r="W976" s="31">
        <v>10552.4</v>
      </c>
      <c r="X976" s="31">
        <v>10187.299999999999</v>
      </c>
      <c r="Y976" s="31">
        <v>9842.2999999999993</v>
      </c>
      <c r="Z976" s="27">
        <v>-88.637299999999996</v>
      </c>
      <c r="AA976" s="27">
        <v>-94.029200000000003</v>
      </c>
      <c r="AB976" s="27">
        <v>20.389299999999999</v>
      </c>
    </row>
    <row r="977" spans="1:28" ht="12" customHeight="1" x14ac:dyDescent="0.2">
      <c r="A977" s="2" t="s">
        <v>299</v>
      </c>
      <c r="B977" s="2" t="s">
        <v>1800</v>
      </c>
      <c r="C977" s="2" t="s">
        <v>3302</v>
      </c>
      <c r="D977" s="2" t="s">
        <v>4803</v>
      </c>
      <c r="E977" s="2" t="s">
        <v>6305</v>
      </c>
      <c r="F977" s="21">
        <v>976</v>
      </c>
      <c r="G977" s="21">
        <v>934</v>
      </c>
      <c r="H977" s="22">
        <v>916</v>
      </c>
      <c r="I977" s="3">
        <v>5.0000000000000001E-4</v>
      </c>
      <c r="J977" s="5">
        <f t="shared" si="60"/>
        <v>0</v>
      </c>
      <c r="K977" s="10">
        <v>5.7999999999999996E-3</v>
      </c>
      <c r="L977" s="10">
        <v>5.7999999999999996E-3</v>
      </c>
      <c r="M977" s="5">
        <f t="shared" si="61"/>
        <v>4.9299999999999995E-4</v>
      </c>
      <c r="N977" s="10">
        <v>8.5000000000000006E-2</v>
      </c>
      <c r="O977" s="3">
        <v>2.9999999999999997E-4</v>
      </c>
      <c r="P977" s="3">
        <v>-8.0000000000000004E-4</v>
      </c>
      <c r="Q977" s="3">
        <v>6.6E-3</v>
      </c>
      <c r="R977" s="3">
        <f t="shared" si="62"/>
        <v>2.112420871525615E-3</v>
      </c>
      <c r="S977" s="3">
        <f t="shared" si="63"/>
        <v>0.36421049509062331</v>
      </c>
      <c r="T977" s="25">
        <v>-5.9999999999999995E-4</v>
      </c>
      <c r="U977" s="25">
        <v>2.9999999999999997E-4</v>
      </c>
      <c r="V977" s="25">
        <v>-8.9999999999999998E-4</v>
      </c>
      <c r="W977" s="31">
        <v>91977.8</v>
      </c>
      <c r="X977" s="31">
        <v>84773</v>
      </c>
      <c r="Y977" s="31">
        <v>67422</v>
      </c>
      <c r="Z977" s="27">
        <v>537.81600000000003</v>
      </c>
      <c r="AA977" s="27">
        <v>495.10770000000002</v>
      </c>
      <c r="AB977" s="27">
        <v>446.40879999999999</v>
      </c>
    </row>
    <row r="978" spans="1:28" ht="12" customHeight="1" x14ac:dyDescent="0.2">
      <c r="A978" s="2" t="s">
        <v>59</v>
      </c>
      <c r="B978" s="2" t="s">
        <v>1560</v>
      </c>
      <c r="C978" s="2" t="s">
        <v>3062</v>
      </c>
      <c r="D978" s="2" t="s">
        <v>4563</v>
      </c>
      <c r="E978" s="2" t="s">
        <v>6065</v>
      </c>
      <c r="F978" s="21">
        <v>977</v>
      </c>
      <c r="G978" s="21">
        <v>455</v>
      </c>
      <c r="H978" s="22">
        <v>148</v>
      </c>
      <c r="I978" s="3">
        <v>5.0000000000000001E-4</v>
      </c>
      <c r="J978" s="5">
        <f t="shared" si="60"/>
        <v>-5.2999999999999992E-3</v>
      </c>
      <c r="K978" s="10">
        <v>9.1300000000000006E-2</v>
      </c>
      <c r="L978" s="10">
        <v>9.6600000000000005E-2</v>
      </c>
      <c r="M978" s="5">
        <f t="shared" si="61"/>
        <v>5.8066800000000007E-3</v>
      </c>
      <c r="N978" s="10">
        <v>6.3600000000000004E-2</v>
      </c>
      <c r="O978" s="3">
        <v>8.3000000000000001E-3</v>
      </c>
      <c r="P978" s="3">
        <v>1.18E-2</v>
      </c>
      <c r="Q978" s="3">
        <v>7.9500000000000001E-2</v>
      </c>
      <c r="R978" s="3">
        <f t="shared" si="62"/>
        <v>2.9623315256647367E-2</v>
      </c>
      <c r="S978" s="3">
        <f t="shared" si="63"/>
        <v>0.32446128430062832</v>
      </c>
      <c r="T978" s="25">
        <v>-4.7999999999999996E-3</v>
      </c>
      <c r="U978" s="25">
        <v>0.01</v>
      </c>
      <c r="V978" s="25">
        <v>-1.4800000000000001E-2</v>
      </c>
      <c r="W978" s="31">
        <v>7943.34</v>
      </c>
      <c r="X978" s="31">
        <v>7468.134</v>
      </c>
      <c r="Y978" s="31">
        <v>5997.4120000000003</v>
      </c>
      <c r="Z978" s="27">
        <v>724.87919999999997</v>
      </c>
      <c r="AA978" s="27">
        <v>721.43299999999999</v>
      </c>
      <c r="AB978" s="27">
        <v>476.61070000000001</v>
      </c>
    </row>
    <row r="979" spans="1:28" ht="12" customHeight="1" x14ac:dyDescent="0.2">
      <c r="A979" s="2" t="s">
        <v>870</v>
      </c>
      <c r="B979" s="2" t="s">
        <v>2372</v>
      </c>
      <c r="C979" s="2" t="s">
        <v>3874</v>
      </c>
      <c r="D979" s="2" t="s">
        <v>5375</v>
      </c>
      <c r="E979" s="2" t="s">
        <v>6877</v>
      </c>
      <c r="F979" s="21">
        <v>978</v>
      </c>
      <c r="G979" s="21">
        <v>1301</v>
      </c>
      <c r="H979" s="22">
        <v>1256</v>
      </c>
      <c r="I979" s="3">
        <v>5.0000000000000001E-4</v>
      </c>
      <c r="J979" s="5">
        <f t="shared" si="60"/>
        <v>1.2999999999999991E-3</v>
      </c>
      <c r="K979" s="10">
        <v>-2.8500000000000001E-2</v>
      </c>
      <c r="L979" s="10">
        <v>-2.98E-2</v>
      </c>
      <c r="M979" s="5">
        <f t="shared" si="61"/>
        <v>-7.2960000000000006E-4</v>
      </c>
      <c r="N979" s="10">
        <v>2.5600000000000001E-2</v>
      </c>
      <c r="O979" s="3">
        <v>-7.7999999999999996E-3</v>
      </c>
      <c r="P979" s="3">
        <v>-2.7799999999999998E-2</v>
      </c>
      <c r="Q979" s="3">
        <v>-6.9999999999999999E-4</v>
      </c>
      <c r="R979" s="3">
        <f t="shared" si="62"/>
        <v>-1.1245998474714098E-2</v>
      </c>
      <c r="S979" s="3">
        <f t="shared" si="63"/>
        <v>0.39459643770926656</v>
      </c>
      <c r="T979" s="25">
        <v>3.3E-3</v>
      </c>
      <c r="U979" s="25">
        <v>3.0000000000000001E-3</v>
      </c>
      <c r="V979" s="25">
        <v>2.9999999999999997E-4</v>
      </c>
      <c r="W979" s="31">
        <v>7120.7089999999998</v>
      </c>
      <c r="X979" s="31">
        <v>6943.2139999999999</v>
      </c>
      <c r="Y979" s="31">
        <v>5105.9279999999999</v>
      </c>
      <c r="Z979" s="27">
        <v>-203.13919999999999</v>
      </c>
      <c r="AA979" s="27">
        <v>-206.5608</v>
      </c>
      <c r="AB979" s="27">
        <v>-3.528</v>
      </c>
    </row>
    <row r="980" spans="1:28" ht="12" customHeight="1" x14ac:dyDescent="0.2">
      <c r="A980" s="2" t="s">
        <v>779</v>
      </c>
      <c r="B980" s="2" t="s">
        <v>2281</v>
      </c>
      <c r="C980" s="2" t="s">
        <v>3783</v>
      </c>
      <c r="D980" s="2" t="s">
        <v>5284</v>
      </c>
      <c r="E980" s="2" t="s">
        <v>6786</v>
      </c>
      <c r="F980" s="21">
        <v>979</v>
      </c>
      <c r="G980" s="21">
        <v>572</v>
      </c>
      <c r="H980" s="22">
        <v>900</v>
      </c>
      <c r="I980" s="3">
        <v>4.0000000000000002E-4</v>
      </c>
      <c r="J980" s="5">
        <f t="shared" si="60"/>
        <v>-8.0000000000000036E-4</v>
      </c>
      <c r="K980" s="10">
        <v>6.4999999999999997E-3</v>
      </c>
      <c r="L980" s="10">
        <v>7.3000000000000001E-3</v>
      </c>
      <c r="M980" s="5">
        <f t="shared" si="61"/>
        <v>1.1934000000000001E-3</v>
      </c>
      <c r="N980" s="10">
        <v>0.18360000000000001</v>
      </c>
      <c r="O980" s="3">
        <v>5.5999999999999999E-3</v>
      </c>
      <c r="P980" s="3">
        <v>2.1399999999999999E-2</v>
      </c>
      <c r="Q980" s="3">
        <v>-1.49E-2</v>
      </c>
      <c r="R980" s="3">
        <f t="shared" si="62"/>
        <v>6.3716306556850996E-3</v>
      </c>
      <c r="S980" s="3">
        <f t="shared" si="63"/>
        <v>0.98025087010540002</v>
      </c>
      <c r="T980" s="25">
        <v>1.1000000000000001E-3</v>
      </c>
      <c r="U980" s="25">
        <v>7.4000000000000003E-3</v>
      </c>
      <c r="V980" s="25">
        <v>-6.3E-3</v>
      </c>
      <c r="W980" s="31">
        <v>1925.39</v>
      </c>
      <c r="X980" s="31">
        <v>1626.6890000000001</v>
      </c>
      <c r="Y980" s="31">
        <v>972.29600000000005</v>
      </c>
      <c r="Z980" s="27">
        <v>12.5382</v>
      </c>
      <c r="AA980" s="27">
        <v>11.934699999999999</v>
      </c>
      <c r="AB980" s="27">
        <v>-14.4445</v>
      </c>
    </row>
    <row r="981" spans="1:28" ht="12" customHeight="1" x14ac:dyDescent="0.2">
      <c r="A981" s="2" t="s">
        <v>533</v>
      </c>
      <c r="B981" s="2" t="s">
        <v>2035</v>
      </c>
      <c r="C981" s="2" t="s">
        <v>3537</v>
      </c>
      <c r="D981" s="2" t="s">
        <v>5038</v>
      </c>
      <c r="E981" s="2" t="s">
        <v>6540</v>
      </c>
      <c r="F981" s="21">
        <v>980</v>
      </c>
      <c r="G981" s="21">
        <v>925</v>
      </c>
      <c r="H981" s="22">
        <v>929</v>
      </c>
      <c r="I981" s="3">
        <v>4.0000000000000002E-4</v>
      </c>
      <c r="J981" s="5">
        <f t="shared" si="60"/>
        <v>2.9999999999999992E-4</v>
      </c>
      <c r="K981" s="10">
        <v>5.3E-3</v>
      </c>
      <c r="L981" s="10">
        <v>5.0000000000000001E-3</v>
      </c>
      <c r="M981" s="5">
        <f t="shared" si="61"/>
        <v>1.3408999999999999E-4</v>
      </c>
      <c r="N981" s="10">
        <v>2.53E-2</v>
      </c>
      <c r="O981" s="3">
        <v>4.0000000000000002E-4</v>
      </c>
      <c r="P981" s="3">
        <v>1.6999999999999999E-3</v>
      </c>
      <c r="Q981" s="3">
        <v>3.5999999999999999E-3</v>
      </c>
      <c r="R981" s="3">
        <f t="shared" si="62"/>
        <v>5.1672114547038296E-4</v>
      </c>
      <c r="S981" s="3">
        <f t="shared" si="63"/>
        <v>9.7494555749128853E-2</v>
      </c>
      <c r="T981" s="25">
        <v>-5.0000000000000001E-4</v>
      </c>
      <c r="U981" s="25">
        <v>1.1000000000000001E-3</v>
      </c>
      <c r="V981" s="25">
        <v>-1.6000000000000001E-3</v>
      </c>
      <c r="W981" s="31">
        <v>5039.6949999999997</v>
      </c>
      <c r="X981" s="31">
        <v>4915.3810000000003</v>
      </c>
      <c r="Y981" s="31">
        <v>4592</v>
      </c>
      <c r="Z981" s="27">
        <v>26.463799999999999</v>
      </c>
      <c r="AA981" s="27">
        <v>24.542100000000001</v>
      </c>
      <c r="AB981" s="27">
        <v>16.691400000000002</v>
      </c>
    </row>
    <row r="982" spans="1:28" ht="12" customHeight="1" x14ac:dyDescent="0.2">
      <c r="A982" s="2" t="s">
        <v>271</v>
      </c>
      <c r="B982" s="2" t="s">
        <v>1772</v>
      </c>
      <c r="C982" s="2" t="s">
        <v>3274</v>
      </c>
      <c r="D982" s="2" t="s">
        <v>4775</v>
      </c>
      <c r="E982" s="2" t="s">
        <v>6277</v>
      </c>
      <c r="F982" s="21">
        <v>981</v>
      </c>
      <c r="G982" s="21">
        <v>552</v>
      </c>
      <c r="H982" s="22">
        <v>344</v>
      </c>
      <c r="I982" s="3">
        <v>2.9999999999999997E-4</v>
      </c>
      <c r="J982" s="5">
        <f t="shared" si="60"/>
        <v>-1.5999999999999973E-3</v>
      </c>
      <c r="K982" s="10">
        <v>5.04E-2</v>
      </c>
      <c r="L982" s="10">
        <v>5.1999999999999998E-2</v>
      </c>
      <c r="M982" s="5">
        <f t="shared" si="61"/>
        <v>1.90008E-3</v>
      </c>
      <c r="N982" s="10">
        <v>3.7699999999999997E-2</v>
      </c>
      <c r="O982" s="3">
        <v>6.1000000000000004E-3</v>
      </c>
      <c r="P982" s="3">
        <v>1.55E-2</v>
      </c>
      <c r="Q982" s="3">
        <v>3.49E-2</v>
      </c>
      <c r="R982" s="3">
        <f t="shared" si="62"/>
        <v>1.4868857831343224E-2</v>
      </c>
      <c r="S982" s="3">
        <f t="shared" si="63"/>
        <v>0.2950170204631592</v>
      </c>
      <c r="T982" s="25">
        <v>-1.1000000000000001E-3</v>
      </c>
      <c r="U982" s="25">
        <v>5.4999999999999997E-3</v>
      </c>
      <c r="V982" s="25">
        <v>-6.6E-3</v>
      </c>
      <c r="W982" s="31">
        <v>2784.3629999999998</v>
      </c>
      <c r="X982" s="31">
        <v>2683.2240000000002</v>
      </c>
      <c r="Y982" s="31">
        <v>2150.0590000000002</v>
      </c>
      <c r="Z982" s="27">
        <v>140.1986</v>
      </c>
      <c r="AA982" s="27">
        <v>139.44120000000001</v>
      </c>
      <c r="AB982" s="27">
        <v>75.132000000000005</v>
      </c>
    </row>
    <row r="983" spans="1:28" ht="12" customHeight="1" x14ac:dyDescent="0.2">
      <c r="A983" s="2" t="s">
        <v>1126</v>
      </c>
      <c r="B983" s="2" t="s">
        <v>2628</v>
      </c>
      <c r="C983" s="2" t="s">
        <v>4130</v>
      </c>
      <c r="D983" s="2" t="s">
        <v>5631</v>
      </c>
      <c r="E983" s="2" t="s">
        <v>7133</v>
      </c>
      <c r="F983" s="21">
        <v>982</v>
      </c>
      <c r="G983" s="21">
        <v>470</v>
      </c>
      <c r="H983" s="22">
        <v>650</v>
      </c>
      <c r="I983" s="3">
        <v>2.9999999999999997E-4</v>
      </c>
      <c r="J983" s="5">
        <f t="shared" si="60"/>
        <v>-6.5000000000000023E-3</v>
      </c>
      <c r="K983" s="10">
        <v>2.3099999999999999E-2</v>
      </c>
      <c r="L983" s="10">
        <v>2.9600000000000001E-2</v>
      </c>
      <c r="M983" s="5">
        <f t="shared" si="61"/>
        <v>6.6712799999999999E-3</v>
      </c>
      <c r="N983" s="10">
        <v>0.2888</v>
      </c>
      <c r="O983" s="3">
        <v>7.9000000000000008E-3</v>
      </c>
      <c r="P983" s="3">
        <v>1.0999999999999999E-2</v>
      </c>
      <c r="Q983" s="3">
        <v>1.21E-2</v>
      </c>
      <c r="R983" s="3">
        <f t="shared" si="62"/>
        <v>2.8318691776019225E-2</v>
      </c>
      <c r="S983" s="3">
        <f t="shared" si="63"/>
        <v>1.2259173929012652</v>
      </c>
      <c r="T983" s="25">
        <v>-1.9E-3</v>
      </c>
      <c r="U983" s="25">
        <v>1E-3</v>
      </c>
      <c r="V983" s="25">
        <v>-2.8999999999999998E-3</v>
      </c>
      <c r="W983" s="31">
        <v>6666.4</v>
      </c>
      <c r="X983" s="31">
        <v>5172.7</v>
      </c>
      <c r="Y983" s="31">
        <v>2994.9</v>
      </c>
      <c r="Z983" s="27">
        <v>154.1842</v>
      </c>
      <c r="AA983" s="27">
        <v>152.8725</v>
      </c>
      <c r="AB983" s="27">
        <v>36.356499999999997</v>
      </c>
    </row>
    <row r="984" spans="1:28" ht="12" customHeight="1" x14ac:dyDescent="0.2">
      <c r="A984" s="2" t="s">
        <v>941</v>
      </c>
      <c r="B984" s="2" t="s">
        <v>2443</v>
      </c>
      <c r="C984" s="2" t="s">
        <v>3945</v>
      </c>
      <c r="D984" s="2" t="s">
        <v>5446</v>
      </c>
      <c r="E984" s="2" t="s">
        <v>6948</v>
      </c>
      <c r="F984" s="21">
        <v>983</v>
      </c>
      <c r="G984" s="21">
        <v>1019</v>
      </c>
      <c r="H984" s="22">
        <v>1009</v>
      </c>
      <c r="I984" s="3">
        <v>2.9999999999999997E-4</v>
      </c>
      <c r="J984" s="5">
        <f t="shared" si="60"/>
        <v>3.0000000000000003E-4</v>
      </c>
      <c r="K984" s="10">
        <v>2.0000000000000001E-4</v>
      </c>
      <c r="L984" s="10">
        <v>-1E-4</v>
      </c>
      <c r="M984" s="5">
        <f t="shared" si="61"/>
        <v>2.8039999999999999E-5</v>
      </c>
      <c r="N984" s="10">
        <v>0.14019999999999999</v>
      </c>
      <c r="O984" s="3">
        <v>-8.0000000000000004E-4</v>
      </c>
      <c r="P984" s="3">
        <v>-3.8999999999999998E-3</v>
      </c>
      <c r="Q984" s="3">
        <v>4.1000000000000003E-3</v>
      </c>
      <c r="R984" s="3">
        <f t="shared" si="62"/>
        <v>8.3412603942992303E-5</v>
      </c>
      <c r="S984" s="3">
        <f t="shared" si="63"/>
        <v>0.41706301971496151</v>
      </c>
      <c r="T984" s="25">
        <v>-1E-4</v>
      </c>
      <c r="U984" s="25">
        <v>2.0000000000000001E-4</v>
      </c>
      <c r="V984" s="25">
        <v>-2.9999999999999997E-4</v>
      </c>
      <c r="W984" s="31">
        <v>7596.5219999999999</v>
      </c>
      <c r="X984" s="31">
        <v>6662.2380000000003</v>
      </c>
      <c r="Y984" s="31">
        <v>5360.7510000000002</v>
      </c>
      <c r="Z984" s="27">
        <v>1.2334000000000001</v>
      </c>
      <c r="AA984" s="27">
        <v>-0.94010000000000005</v>
      </c>
      <c r="AB984" s="27">
        <v>21.888300000000001</v>
      </c>
    </row>
    <row r="985" spans="1:28" ht="12" customHeight="1" x14ac:dyDescent="0.2">
      <c r="A985" s="2" t="s">
        <v>1320</v>
      </c>
      <c r="B985" s="2" t="s">
        <v>2822</v>
      </c>
      <c r="C985" s="2" t="s">
        <v>4324</v>
      </c>
      <c r="D985" s="2" t="s">
        <v>5825</v>
      </c>
      <c r="E985" s="2" t="s">
        <v>7327</v>
      </c>
      <c r="F985" s="21">
        <v>984</v>
      </c>
      <c r="G985" s="21">
        <v>987</v>
      </c>
      <c r="H985" s="22">
        <v>1306</v>
      </c>
      <c r="I985" s="3">
        <v>2.9999999999999997E-4</v>
      </c>
      <c r="J985" s="5">
        <f t="shared" si="60"/>
        <v>1.5000000000000013E-3</v>
      </c>
      <c r="K985" s="10">
        <v>-4.1599999999999998E-2</v>
      </c>
      <c r="L985" s="10">
        <v>-4.3099999999999999E-2</v>
      </c>
      <c r="M985" s="5">
        <f t="shared" si="61"/>
        <v>-1.1564799999999999E-3</v>
      </c>
      <c r="N985" s="10">
        <v>2.7799999999999998E-2</v>
      </c>
      <c r="O985" s="3">
        <v>-2.9999999999999997E-4</v>
      </c>
      <c r="P985" s="3">
        <v>-1.8599999999999998E-2</v>
      </c>
      <c r="Q985" s="3">
        <v>-2.3E-2</v>
      </c>
      <c r="R985" s="3">
        <f t="shared" si="62"/>
        <v>1.6888444767811626E-2</v>
      </c>
      <c r="S985" s="3">
        <f t="shared" si="63"/>
        <v>-0.40597222999547178</v>
      </c>
      <c r="T985" s="25">
        <v>-1.2999999999999999E-3</v>
      </c>
      <c r="U985" s="25">
        <v>1E-4</v>
      </c>
      <c r="V985" s="25">
        <v>-1.4E-3</v>
      </c>
      <c r="W985" s="31">
        <v>700.51199999999994</v>
      </c>
      <c r="X985" s="31">
        <v>681.56500000000005</v>
      </c>
      <c r="Y985" s="31">
        <v>1179.258</v>
      </c>
      <c r="Z985" s="27">
        <v>-29.170300000000001</v>
      </c>
      <c r="AA985" s="27">
        <v>-29.392600000000002</v>
      </c>
      <c r="AB985" s="27">
        <v>-27.1554</v>
      </c>
    </row>
    <row r="986" spans="1:28" ht="12" customHeight="1" x14ac:dyDescent="0.2">
      <c r="A986" s="2" t="s">
        <v>388</v>
      </c>
      <c r="B986" s="2" t="s">
        <v>1889</v>
      </c>
      <c r="C986" s="2" t="s">
        <v>3391</v>
      </c>
      <c r="D986" s="2" t="s">
        <v>4892</v>
      </c>
      <c r="E986" s="2" t="s">
        <v>6394</v>
      </c>
      <c r="F986" s="21">
        <v>985</v>
      </c>
      <c r="G986" s="21">
        <v>856</v>
      </c>
      <c r="H986" s="22">
        <v>384</v>
      </c>
      <c r="I986" s="3">
        <v>2.9999999999999997E-4</v>
      </c>
      <c r="J986" s="5">
        <f t="shared" si="60"/>
        <v>6.0000000000000331E-4</v>
      </c>
      <c r="K986" s="10">
        <v>4.53E-2</v>
      </c>
      <c r="L986" s="10">
        <v>4.4699999999999997E-2</v>
      </c>
      <c r="M986" s="5">
        <f t="shared" si="61"/>
        <v>-2.8991999999999999E-4</v>
      </c>
      <c r="N986" s="10">
        <v>-6.4000000000000003E-3</v>
      </c>
      <c r="O986" s="3">
        <v>1.1999999999999999E-3</v>
      </c>
      <c r="P986" s="3">
        <v>1.37E-2</v>
      </c>
      <c r="Q986" s="3">
        <v>3.1600000000000003E-2</v>
      </c>
      <c r="R986" s="3">
        <f t="shared" si="62"/>
        <v>-7.7367171089379964E-3</v>
      </c>
      <c r="S986" s="3">
        <f t="shared" si="63"/>
        <v>-0.17078845715094915</v>
      </c>
      <c r="T986" s="25">
        <v>-3.0000000000000001E-3</v>
      </c>
      <c r="U986" s="25">
        <v>-5.0000000000000001E-4</v>
      </c>
      <c r="V986" s="25">
        <v>-2.5000000000000001E-3</v>
      </c>
      <c r="W986" s="31">
        <v>843.202</v>
      </c>
      <c r="X986" s="31">
        <v>848.66499999999996</v>
      </c>
      <c r="Y986" s="31">
        <v>1016.872</v>
      </c>
      <c r="Z986" s="27">
        <v>38.156300000000002</v>
      </c>
      <c r="AA986" s="27">
        <v>37.927100000000003</v>
      </c>
      <c r="AB986" s="27">
        <v>32.178100000000001</v>
      </c>
    </row>
    <row r="987" spans="1:28" ht="12" customHeight="1" x14ac:dyDescent="0.2">
      <c r="A987" s="2" t="s">
        <v>126</v>
      </c>
      <c r="B987" s="2" t="s">
        <v>1627</v>
      </c>
      <c r="C987" s="2" t="s">
        <v>3129</v>
      </c>
      <c r="D987" s="2" t="s">
        <v>4630</v>
      </c>
      <c r="E987" s="2" t="s">
        <v>6132</v>
      </c>
      <c r="F987" s="21">
        <v>986</v>
      </c>
      <c r="G987" s="21">
        <v>273</v>
      </c>
      <c r="H987" s="22">
        <v>869</v>
      </c>
      <c r="I987" s="3">
        <v>2.9999999999999997E-4</v>
      </c>
      <c r="J987" s="5">
        <f t="shared" si="60"/>
        <v>-3.6000000000000008E-3</v>
      </c>
      <c r="K987" s="10">
        <v>8.8999999999999999E-3</v>
      </c>
      <c r="L987" s="10">
        <v>1.2500000000000001E-2</v>
      </c>
      <c r="M987" s="5">
        <f t="shared" si="61"/>
        <v>3.86171E-3</v>
      </c>
      <c r="N987" s="10">
        <v>0.43390000000000001</v>
      </c>
      <c r="O987" s="3">
        <v>1.47E-2</v>
      </c>
      <c r="P987" s="3">
        <v>6.2899999999999998E-2</v>
      </c>
      <c r="Q987" s="3">
        <v>-5.3999999999999999E-2</v>
      </c>
      <c r="R987" s="3">
        <f t="shared" si="62"/>
        <v>1.0587604170559437E-2</v>
      </c>
      <c r="S987" s="3">
        <f t="shared" si="63"/>
        <v>1.1896184461302739</v>
      </c>
      <c r="T987" s="25">
        <v>4.3E-3</v>
      </c>
      <c r="U987" s="25">
        <v>2.5000000000000001E-2</v>
      </c>
      <c r="V987" s="25">
        <v>-2.07E-2</v>
      </c>
      <c r="W987" s="31">
        <v>58592</v>
      </c>
      <c r="X987" s="31">
        <v>40863</v>
      </c>
      <c r="Y987" s="31">
        <v>26759</v>
      </c>
      <c r="Z987" s="27">
        <v>520.47820000000002</v>
      </c>
      <c r="AA987" s="27">
        <v>508.90370000000001</v>
      </c>
      <c r="AB987" s="27">
        <v>-1445.6959999999999</v>
      </c>
    </row>
    <row r="988" spans="1:28" ht="12" customHeight="1" x14ac:dyDescent="0.2">
      <c r="A988" s="2" t="s">
        <v>956</v>
      </c>
      <c r="B988" s="2" t="s">
        <v>2458</v>
      </c>
      <c r="C988" s="2" t="s">
        <v>3960</v>
      </c>
      <c r="D988" s="2" t="s">
        <v>5461</v>
      </c>
      <c r="E988" s="2" t="s">
        <v>6963</v>
      </c>
      <c r="F988" s="21">
        <v>987</v>
      </c>
      <c r="G988" s="21">
        <v>325</v>
      </c>
      <c r="H988" s="22">
        <v>201</v>
      </c>
      <c r="I988" s="3">
        <v>2.9999999999999997E-4</v>
      </c>
      <c r="J988" s="5">
        <f t="shared" si="60"/>
        <v>-9.1999999999999998E-3</v>
      </c>
      <c r="K988" s="10">
        <v>7.6100000000000001E-2</v>
      </c>
      <c r="L988" s="10">
        <v>8.5300000000000001E-2</v>
      </c>
      <c r="M988" s="5">
        <f t="shared" si="61"/>
        <v>9.4972800000000003E-3</v>
      </c>
      <c r="N988" s="10">
        <v>0.12479999999999999</v>
      </c>
      <c r="O988" s="3">
        <v>1.2699999999999999E-2</v>
      </c>
      <c r="P988" s="3">
        <v>3.1899999999999998E-2</v>
      </c>
      <c r="Q988" s="3">
        <v>4.4200000000000003E-2</v>
      </c>
      <c r="R988" s="3">
        <f t="shared" si="62"/>
        <v>3.1760875662135674E-2</v>
      </c>
      <c r="S988" s="3">
        <f t="shared" si="63"/>
        <v>0.4173571046272756</v>
      </c>
      <c r="T988" s="25">
        <v>-3.8999999999999998E-3</v>
      </c>
      <c r="U988" s="25">
        <v>1.2200000000000001E-2</v>
      </c>
      <c r="V988" s="25">
        <v>-1.61E-2</v>
      </c>
      <c r="W988" s="31">
        <v>14406.130999999999</v>
      </c>
      <c r="X988" s="31">
        <v>12807.48</v>
      </c>
      <c r="Y988" s="31">
        <v>10164.08</v>
      </c>
      <c r="Z988" s="27">
        <v>1095.7781</v>
      </c>
      <c r="AA988" s="27">
        <v>1092.2159999999999</v>
      </c>
      <c r="AB988" s="27">
        <v>449.44080000000002</v>
      </c>
    </row>
    <row r="989" spans="1:28" ht="12" customHeight="1" x14ac:dyDescent="0.2">
      <c r="A989" s="2" t="s">
        <v>236</v>
      </c>
      <c r="B989" s="2" t="s">
        <v>1737</v>
      </c>
      <c r="C989" s="2" t="s">
        <v>3239</v>
      </c>
      <c r="D989" s="2" t="s">
        <v>4740</v>
      </c>
      <c r="E989" s="2" t="s">
        <v>6242</v>
      </c>
      <c r="F989" s="21">
        <v>988</v>
      </c>
      <c r="G989" s="21">
        <v>635</v>
      </c>
      <c r="H989" s="22">
        <v>473</v>
      </c>
      <c r="I989" s="3">
        <v>2.0000000000000001E-4</v>
      </c>
      <c r="J989" s="5">
        <f t="shared" si="60"/>
        <v>-2.0999999999999977E-3</v>
      </c>
      <c r="K989" s="10">
        <v>3.6400000000000002E-2</v>
      </c>
      <c r="L989" s="10">
        <v>3.85E-2</v>
      </c>
      <c r="M989" s="5">
        <f t="shared" si="61"/>
        <v>2.3696400000000001E-3</v>
      </c>
      <c r="N989" s="10">
        <v>6.5100000000000005E-2</v>
      </c>
      <c r="O989" s="3">
        <v>4.4999999999999997E-3</v>
      </c>
      <c r="P989" s="3">
        <v>1.1900000000000001E-2</v>
      </c>
      <c r="Q989" s="3">
        <v>2.4500000000000001E-2</v>
      </c>
      <c r="R989" s="3">
        <f t="shared" si="62"/>
        <v>1.0494407518421123E-2</v>
      </c>
      <c r="S989" s="3">
        <f t="shared" si="63"/>
        <v>0.28830789885772312</v>
      </c>
      <c r="T989" s="25">
        <v>-1.6000000000000001E-3</v>
      </c>
      <c r="U989" s="25">
        <v>2.3999999999999998E-3</v>
      </c>
      <c r="V989" s="25">
        <v>-4.0000000000000001E-3</v>
      </c>
      <c r="W989" s="31">
        <v>4262.4530000000004</v>
      </c>
      <c r="X989" s="31">
        <v>4001.7759999999998</v>
      </c>
      <c r="Y989" s="31">
        <v>3308.567</v>
      </c>
      <c r="Z989" s="27">
        <v>155.0778</v>
      </c>
      <c r="AA989" s="27">
        <v>154.1431</v>
      </c>
      <c r="AB989" s="27">
        <v>80.903899999999993</v>
      </c>
    </row>
    <row r="990" spans="1:28" ht="12" customHeight="1" x14ac:dyDescent="0.2">
      <c r="A990" s="2" t="s">
        <v>13</v>
      </c>
      <c r="B990" s="2" t="s">
        <v>1514</v>
      </c>
      <c r="C990" s="2" t="s">
        <v>3016</v>
      </c>
      <c r="D990" s="2" t="s">
        <v>4517</v>
      </c>
      <c r="E990" s="2" t="s">
        <v>6019</v>
      </c>
      <c r="F990" s="21">
        <v>989</v>
      </c>
      <c r="G990" s="21">
        <v>1311</v>
      </c>
      <c r="H990" s="22">
        <v>1289</v>
      </c>
      <c r="I990" s="3">
        <v>2.0000000000000001E-4</v>
      </c>
      <c r="J990" s="5">
        <f t="shared" si="60"/>
        <v>5.1000000000000004E-3</v>
      </c>
      <c r="K990" s="10">
        <v>-3.6299999999999999E-2</v>
      </c>
      <c r="L990" s="10">
        <v>-4.1399999999999999E-2</v>
      </c>
      <c r="M990" s="5">
        <f t="shared" si="61"/>
        <v>-4.7916E-3</v>
      </c>
      <c r="N990" s="10">
        <v>0.13200000000000001</v>
      </c>
      <c r="O990" s="3">
        <v>-8.3000000000000001E-3</v>
      </c>
      <c r="P990" s="3">
        <v>-4.8599999999999997E-2</v>
      </c>
      <c r="Q990" s="3">
        <v>1.23E-2</v>
      </c>
      <c r="R990" s="3">
        <f t="shared" si="62"/>
        <v>7.19223441108545E-3</v>
      </c>
      <c r="S990" s="3">
        <f t="shared" si="63"/>
        <v>-0.19813317936874519</v>
      </c>
      <c r="T990" s="25">
        <v>6.9999999999999999E-4</v>
      </c>
      <c r="U990" s="25">
        <v>4.0000000000000002E-4</v>
      </c>
      <c r="V990" s="25">
        <v>2.9999999999999997E-4</v>
      </c>
      <c r="W990" s="31">
        <v>24999</v>
      </c>
      <c r="X990" s="31">
        <v>22084</v>
      </c>
      <c r="Y990" s="31">
        <v>31176</v>
      </c>
      <c r="Z990" s="27">
        <v>-908.52110000000005</v>
      </c>
      <c r="AA990" s="27">
        <v>-913.55499999999995</v>
      </c>
      <c r="AB990" s="27">
        <v>382.45049999999998</v>
      </c>
    </row>
    <row r="991" spans="1:28" ht="12" customHeight="1" x14ac:dyDescent="0.2">
      <c r="A991" s="2" t="s">
        <v>1153</v>
      </c>
      <c r="B991" s="2" t="s">
        <v>2655</v>
      </c>
      <c r="C991" s="2" t="s">
        <v>4157</v>
      </c>
      <c r="D991" s="2" t="s">
        <v>5658</v>
      </c>
      <c r="E991" s="2" t="s">
        <v>7160</v>
      </c>
      <c r="F991" s="21">
        <v>990</v>
      </c>
      <c r="G991" s="21">
        <v>1364</v>
      </c>
      <c r="H991" s="22">
        <v>614</v>
      </c>
      <c r="I991" s="3">
        <v>2.0000000000000001E-4</v>
      </c>
      <c r="J991" s="5">
        <f t="shared" si="60"/>
        <v>-5.1999999999999998E-3</v>
      </c>
      <c r="K991" s="10">
        <v>2.5700000000000001E-2</v>
      </c>
      <c r="L991" s="10">
        <v>3.09E-2</v>
      </c>
      <c r="M991" s="5">
        <f t="shared" si="61"/>
        <v>5.4252700000000003E-3</v>
      </c>
      <c r="N991" s="10">
        <v>0.21110000000000001</v>
      </c>
      <c r="O991" s="3">
        <v>-1.15E-2</v>
      </c>
      <c r="P991" s="3">
        <v>-7.9399999999999998E-2</v>
      </c>
      <c r="Q991" s="3">
        <v>0.1051</v>
      </c>
      <c r="R991" s="3">
        <f t="shared" si="62"/>
        <v>2.2016899755066821E-2</v>
      </c>
      <c r="S991" s="3">
        <f t="shared" si="63"/>
        <v>0.85668870642283346</v>
      </c>
      <c r="T991" s="25">
        <v>2.0299999999999999E-2</v>
      </c>
      <c r="U991" s="25">
        <v>5.28E-2</v>
      </c>
      <c r="V991" s="25">
        <v>-3.2500000000000001E-2</v>
      </c>
      <c r="W991" s="31">
        <v>585.20600000000002</v>
      </c>
      <c r="X991" s="31">
        <v>483.21600000000001</v>
      </c>
      <c r="Y991" s="31">
        <v>315.18799999999999</v>
      </c>
      <c r="Z991" s="27">
        <v>15.024100000000001</v>
      </c>
      <c r="AA991" s="27">
        <v>14.946899999999999</v>
      </c>
      <c r="AB991" s="27">
        <v>33.127699999999997</v>
      </c>
    </row>
    <row r="992" spans="1:28" ht="12" customHeight="1" x14ac:dyDescent="0.2">
      <c r="A992" s="2" t="s">
        <v>1476</v>
      </c>
      <c r="B992" s="2" t="s">
        <v>2978</v>
      </c>
      <c r="C992" s="2" t="s">
        <v>4480</v>
      </c>
      <c r="D992" s="2" t="s">
        <v>5981</v>
      </c>
      <c r="E992" s="2" t="s">
        <v>7483</v>
      </c>
      <c r="F992" s="21">
        <v>991</v>
      </c>
      <c r="G992" s="21">
        <v>1382</v>
      </c>
      <c r="H992" s="22">
        <v>1337</v>
      </c>
      <c r="I992" s="3">
        <v>2.0000000000000001E-4</v>
      </c>
      <c r="J992" s="5">
        <f t="shared" si="60"/>
        <v>3.2000000000000015E-3</v>
      </c>
      <c r="K992" s="10">
        <v>-5.0200000000000002E-2</v>
      </c>
      <c r="L992" s="10">
        <v>-5.3400000000000003E-2</v>
      </c>
      <c r="M992" s="5">
        <f t="shared" si="61"/>
        <v>-2.9417200000000001E-3</v>
      </c>
      <c r="N992" s="10">
        <v>5.8599999999999999E-2</v>
      </c>
      <c r="O992" s="3">
        <v>-1.34E-2</v>
      </c>
      <c r="P992" s="3">
        <v>-4.99E-2</v>
      </c>
      <c r="Q992" s="3">
        <v>-2.9999999999999997E-4</v>
      </c>
      <c r="R992" s="3">
        <f t="shared" si="62"/>
        <v>-1.7211763335706638E-2</v>
      </c>
      <c r="S992" s="3">
        <f t="shared" si="63"/>
        <v>0.34286381146825973</v>
      </c>
      <c r="T992" s="25">
        <v>8.9999999999999993E-3</v>
      </c>
      <c r="U992" s="25">
        <v>3.5999999999999999E-3</v>
      </c>
      <c r="V992" s="25">
        <v>5.4000000000000003E-3</v>
      </c>
      <c r="W992" s="31">
        <v>2847.9589999999998</v>
      </c>
      <c r="X992" s="31">
        <v>2690.3429999999998</v>
      </c>
      <c r="Y992" s="31">
        <v>2120.81</v>
      </c>
      <c r="Z992" s="27">
        <v>-142.9665</v>
      </c>
      <c r="AA992" s="27">
        <v>-143.6224</v>
      </c>
      <c r="AB992" s="27">
        <v>-0.61719999999999997</v>
      </c>
    </row>
    <row r="993" spans="1:28" ht="12" customHeight="1" x14ac:dyDescent="0.2">
      <c r="A993" s="2" t="s">
        <v>194</v>
      </c>
      <c r="B993" s="2" t="s">
        <v>1695</v>
      </c>
      <c r="C993" s="2" t="s">
        <v>3197</v>
      </c>
      <c r="D993" s="2" t="s">
        <v>4698</v>
      </c>
      <c r="E993" s="2" t="s">
        <v>6200</v>
      </c>
      <c r="F993" s="21">
        <v>992</v>
      </c>
      <c r="G993" s="21">
        <v>611</v>
      </c>
      <c r="H993" s="22">
        <v>348</v>
      </c>
      <c r="I993" s="3">
        <v>1E-4</v>
      </c>
      <c r="J993" s="5">
        <f t="shared" si="60"/>
        <v>1.1000000000000038E-3</v>
      </c>
      <c r="K993" s="10">
        <v>0.05</v>
      </c>
      <c r="L993" s="10">
        <v>4.8899999999999999E-2</v>
      </c>
      <c r="M993" s="5">
        <f t="shared" si="61"/>
        <v>-1.0150000000000001E-3</v>
      </c>
      <c r="N993" s="10">
        <v>-2.0299999999999999E-2</v>
      </c>
      <c r="O993" s="3">
        <v>4.8999999999999998E-3</v>
      </c>
      <c r="P993" s="3">
        <v>0.01</v>
      </c>
      <c r="Q993" s="3">
        <v>0.04</v>
      </c>
      <c r="R993" s="3">
        <f t="shared" si="62"/>
        <v>1.4541989287397847E-2</v>
      </c>
      <c r="S993" s="3">
        <f t="shared" si="63"/>
        <v>0.29083978574795694</v>
      </c>
      <c r="T993" s="25">
        <v>1.5E-3</v>
      </c>
      <c r="U993" s="25">
        <v>1.21E-2</v>
      </c>
      <c r="V993" s="25">
        <v>-1.06E-2</v>
      </c>
      <c r="W993" s="31">
        <v>6101.02</v>
      </c>
      <c r="X993" s="31">
        <v>6227.3119999999999</v>
      </c>
      <c r="Y993" s="31">
        <v>4726.3959999999997</v>
      </c>
      <c r="Z993" s="27">
        <v>305.08980000000003</v>
      </c>
      <c r="AA993" s="27">
        <v>304.56540000000001</v>
      </c>
      <c r="AB993" s="27">
        <v>189.05850000000001</v>
      </c>
    </row>
    <row r="994" spans="1:28" ht="12" customHeight="1" x14ac:dyDescent="0.2">
      <c r="A994" s="2" t="s">
        <v>951</v>
      </c>
      <c r="B994" s="2" t="s">
        <v>2453</v>
      </c>
      <c r="C994" s="2" t="s">
        <v>3955</v>
      </c>
      <c r="D994" s="2" t="s">
        <v>5456</v>
      </c>
      <c r="E994" s="2" t="s">
        <v>6958</v>
      </c>
      <c r="F994" s="21">
        <v>993</v>
      </c>
      <c r="G994" s="21">
        <v>862</v>
      </c>
      <c r="H994" s="22">
        <v>627</v>
      </c>
      <c r="I994" s="3">
        <v>1E-4</v>
      </c>
      <c r="J994" s="5">
        <f t="shared" si="60"/>
        <v>-1.7000000000000001E-3</v>
      </c>
      <c r="K994" s="10">
        <v>2.4799999999999999E-2</v>
      </c>
      <c r="L994" s="10">
        <v>2.6499999999999999E-2</v>
      </c>
      <c r="M994" s="5">
        <f t="shared" si="61"/>
        <v>1.8500799999999998E-3</v>
      </c>
      <c r="N994" s="10">
        <v>7.46E-2</v>
      </c>
      <c r="O994" s="3">
        <v>1.1000000000000001E-3</v>
      </c>
      <c r="P994" s="3">
        <v>-5.4000000000000003E-3</v>
      </c>
      <c r="Q994" s="3">
        <v>3.0200000000000001E-2</v>
      </c>
      <c r="R994" s="3">
        <f t="shared" si="62"/>
        <v>1.0788467110982324E-2</v>
      </c>
      <c r="S994" s="3">
        <f t="shared" si="63"/>
        <v>0.43501883512025497</v>
      </c>
      <c r="T994" s="25">
        <v>-2.0000000000000001E-4</v>
      </c>
      <c r="U994" s="25">
        <v>3.8999999999999998E-3</v>
      </c>
      <c r="V994" s="25">
        <v>-4.1000000000000003E-3</v>
      </c>
      <c r="W994" s="31">
        <v>7923.6</v>
      </c>
      <c r="X994" s="31">
        <v>7373.6</v>
      </c>
      <c r="Y994" s="31">
        <v>5521.6</v>
      </c>
      <c r="Z994" s="27">
        <v>196.12520000000001</v>
      </c>
      <c r="AA994" s="27">
        <v>195.2021</v>
      </c>
      <c r="AB994" s="27">
        <v>166.7884</v>
      </c>
    </row>
    <row r="995" spans="1:28" ht="12" customHeight="1" x14ac:dyDescent="0.2">
      <c r="A995" s="2" t="s">
        <v>800</v>
      </c>
      <c r="B995" s="2" t="s">
        <v>2302</v>
      </c>
      <c r="C995" s="2" t="s">
        <v>3804</v>
      </c>
      <c r="D995" s="2" t="s">
        <v>5305</v>
      </c>
      <c r="E995" s="2" t="s">
        <v>6807</v>
      </c>
      <c r="F995" s="21">
        <v>994</v>
      </c>
      <c r="G995" s="21">
        <v>996</v>
      </c>
      <c r="H995" s="22">
        <v>611</v>
      </c>
      <c r="I995" s="3">
        <v>1E-4</v>
      </c>
      <c r="J995" s="5">
        <f t="shared" si="60"/>
        <v>-4.0000000000000105E-4</v>
      </c>
      <c r="K995" s="10">
        <v>2.58E-2</v>
      </c>
      <c r="L995" s="10">
        <v>2.6200000000000001E-2</v>
      </c>
      <c r="M995" s="5">
        <f t="shared" si="61"/>
        <v>5.1084000000000004E-4</v>
      </c>
      <c r="N995" s="10">
        <v>1.9800000000000002E-2</v>
      </c>
      <c r="O995" s="3">
        <v>-4.0000000000000002E-4</v>
      </c>
      <c r="P995" s="3">
        <v>-6.4999999999999997E-3</v>
      </c>
      <c r="Q995" s="3">
        <v>3.2300000000000002E-2</v>
      </c>
      <c r="R995" s="3">
        <f t="shared" si="62"/>
        <v>4.7042762884194353E-3</v>
      </c>
      <c r="S995" s="3">
        <f t="shared" si="63"/>
        <v>0.18233629024881531</v>
      </c>
      <c r="T995" s="25">
        <v>-2.2000000000000001E-3</v>
      </c>
      <c r="U995" s="25">
        <v>7.9000000000000008E-3</v>
      </c>
      <c r="V995" s="25">
        <v>-1.01E-2</v>
      </c>
      <c r="W995" s="31">
        <v>18885</v>
      </c>
      <c r="X995" s="31">
        <v>18518</v>
      </c>
      <c r="Y995" s="31">
        <v>15972.612999999999</v>
      </c>
      <c r="Z995" s="27">
        <v>487.57369999999997</v>
      </c>
      <c r="AA995" s="27">
        <v>485.0145</v>
      </c>
      <c r="AB995" s="27">
        <v>516.68849999999998</v>
      </c>
    </row>
    <row r="996" spans="1:28" ht="12" customHeight="1" x14ac:dyDescent="0.2">
      <c r="A996" s="2" t="s">
        <v>1054</v>
      </c>
      <c r="B996" s="2" t="s">
        <v>2556</v>
      </c>
      <c r="C996" s="2" t="s">
        <v>4058</v>
      </c>
      <c r="D996" s="2" t="s">
        <v>5559</v>
      </c>
      <c r="E996" s="2" t="s">
        <v>7061</v>
      </c>
      <c r="F996" s="21">
        <v>995</v>
      </c>
      <c r="G996" s="21">
        <v>945</v>
      </c>
      <c r="H996" s="22">
        <v>1032</v>
      </c>
      <c r="I996" s="3">
        <v>0</v>
      </c>
      <c r="J996" s="5">
        <f t="shared" si="60"/>
        <v>0</v>
      </c>
      <c r="K996" s="10">
        <v>-1.6000000000000001E-3</v>
      </c>
      <c r="L996" s="10">
        <v>-1.6000000000000001E-3</v>
      </c>
      <c r="M996" s="5">
        <f t="shared" si="61"/>
        <v>-4.6560000000000001E-5</v>
      </c>
      <c r="N996" s="10">
        <v>2.9100000000000001E-2</v>
      </c>
      <c r="O996" s="3">
        <v>2.0000000000000001E-4</v>
      </c>
      <c r="P996" s="3">
        <v>1.4E-3</v>
      </c>
      <c r="Q996" s="3">
        <v>-3.0000000000000001E-3</v>
      </c>
      <c r="R996" s="3">
        <f t="shared" si="62"/>
        <v>-2.1177300475785549E-4</v>
      </c>
      <c r="S996" s="3">
        <f t="shared" si="63"/>
        <v>0.13235812797365967</v>
      </c>
      <c r="T996" s="25">
        <v>-2.9999999999999997E-4</v>
      </c>
      <c r="U996" s="25">
        <v>4.0000000000000002E-4</v>
      </c>
      <c r="V996" s="25">
        <v>-6.9999999999999999E-4</v>
      </c>
      <c r="W996" s="31">
        <v>36240.370000000003</v>
      </c>
      <c r="X996" s="31">
        <v>35216.741999999998</v>
      </c>
      <c r="Y996" s="31">
        <v>32004.335999999999</v>
      </c>
      <c r="Z996" s="27">
        <v>-57.722799999999999</v>
      </c>
      <c r="AA996" s="27">
        <v>-57.749299999999998</v>
      </c>
      <c r="AB996" s="27">
        <v>-96.780900000000003</v>
      </c>
    </row>
    <row r="997" spans="1:28" ht="12" customHeight="1" x14ac:dyDescent="0.2">
      <c r="A997" s="2" t="s">
        <v>588</v>
      </c>
      <c r="B997" s="2" t="s">
        <v>2090</v>
      </c>
      <c r="C997" s="2" t="s">
        <v>3592</v>
      </c>
      <c r="D997" s="2" t="s">
        <v>5093</v>
      </c>
      <c r="E997" s="2" t="s">
        <v>6595</v>
      </c>
      <c r="F997" s="21">
        <v>996</v>
      </c>
      <c r="G997" s="21">
        <v>863</v>
      </c>
      <c r="H997" s="22">
        <v>1030</v>
      </c>
      <c r="I997" s="3">
        <v>0</v>
      </c>
      <c r="J997" s="5">
        <f t="shared" si="60"/>
        <v>1.0000000000000005E-4</v>
      </c>
      <c r="K997" s="10">
        <v>-1.5E-3</v>
      </c>
      <c r="L997" s="10">
        <v>-1.6000000000000001E-3</v>
      </c>
      <c r="M997" s="5">
        <f t="shared" si="61"/>
        <v>-5.7599999999999997E-5</v>
      </c>
      <c r="N997" s="10">
        <v>3.8399999999999997E-2</v>
      </c>
      <c r="O997" s="3">
        <v>1.1000000000000001E-3</v>
      </c>
      <c r="P997" s="3">
        <v>5.7999999999999996E-3</v>
      </c>
      <c r="Q997" s="3">
        <v>-7.3000000000000001E-3</v>
      </c>
      <c r="R997" s="3">
        <f t="shared" si="62"/>
        <v>-2.8448391836552776E-4</v>
      </c>
      <c r="S997" s="3">
        <f t="shared" si="63"/>
        <v>0.18965594557701851</v>
      </c>
      <c r="T997" s="25">
        <v>-1E-4</v>
      </c>
      <c r="U997" s="25">
        <v>8.0000000000000004E-4</v>
      </c>
      <c r="V997" s="25">
        <v>-8.9999999999999998E-4</v>
      </c>
      <c r="W997" s="31">
        <v>26051.557000000001</v>
      </c>
      <c r="X997" s="31">
        <v>25087.045999999998</v>
      </c>
      <c r="Y997" s="31">
        <v>21898.396000000001</v>
      </c>
      <c r="Z997" s="27">
        <v>-40.209299999999999</v>
      </c>
      <c r="AA997" s="27">
        <v>-40.197800000000001</v>
      </c>
      <c r="AB997" s="27">
        <v>-159.5042</v>
      </c>
    </row>
    <row r="998" spans="1:28" ht="12" customHeight="1" x14ac:dyDescent="0.2">
      <c r="A998" s="2" t="s">
        <v>416</v>
      </c>
      <c r="B998" s="2" t="s">
        <v>1917</v>
      </c>
      <c r="C998" s="2" t="s">
        <v>3419</v>
      </c>
      <c r="D998" s="2" t="s">
        <v>4920</v>
      </c>
      <c r="E998" s="2" t="s">
        <v>6422</v>
      </c>
      <c r="F998" s="21">
        <v>997</v>
      </c>
      <c r="G998" s="21">
        <v>868</v>
      </c>
      <c r="H998" s="22">
        <v>286</v>
      </c>
      <c r="I998" s="3">
        <v>0</v>
      </c>
      <c r="J998" s="5">
        <f t="shared" si="60"/>
        <v>-6.4000000000000029E-3</v>
      </c>
      <c r="K998" s="10">
        <v>5.9200000000000003E-2</v>
      </c>
      <c r="L998" s="10">
        <v>6.5600000000000006E-2</v>
      </c>
      <c r="M998" s="5">
        <f t="shared" si="61"/>
        <v>6.4587200000000003E-3</v>
      </c>
      <c r="N998" s="10">
        <v>0.1091</v>
      </c>
      <c r="O998" s="3">
        <v>1E-3</v>
      </c>
      <c r="P998" s="3">
        <v>-4.65E-2</v>
      </c>
      <c r="Q998" s="3">
        <v>0.1057</v>
      </c>
      <c r="R998" s="3">
        <f t="shared" si="62"/>
        <v>5.1684142250055923E-2</v>
      </c>
      <c r="S998" s="3">
        <f t="shared" si="63"/>
        <v>0.87304294341310673</v>
      </c>
      <c r="T998" s="25">
        <v>-1.4E-3</v>
      </c>
      <c r="U998" s="25">
        <v>5.1000000000000004E-3</v>
      </c>
      <c r="V998" s="25">
        <v>-6.4999999999999997E-3</v>
      </c>
      <c r="W998" s="31">
        <v>66995</v>
      </c>
      <c r="X998" s="31">
        <v>60407</v>
      </c>
      <c r="Y998" s="31">
        <v>35768</v>
      </c>
      <c r="Z998" s="27">
        <v>3967.3258999999998</v>
      </c>
      <c r="AA998" s="27">
        <v>3965.1623</v>
      </c>
      <c r="AB998" s="27">
        <v>3780.2384000000002</v>
      </c>
    </row>
    <row r="999" spans="1:28" ht="12" customHeight="1" x14ac:dyDescent="0.2">
      <c r="A999" s="2" t="s">
        <v>1031</v>
      </c>
      <c r="B999" s="2" t="s">
        <v>2533</v>
      </c>
      <c r="C999" s="2" t="s">
        <v>4035</v>
      </c>
      <c r="D999" s="2" t="s">
        <v>5536</v>
      </c>
      <c r="E999" s="2" t="s">
        <v>7038</v>
      </c>
      <c r="F999" s="21">
        <v>998</v>
      </c>
      <c r="G999" s="21">
        <v>792</v>
      </c>
      <c r="H999" s="22">
        <v>788</v>
      </c>
      <c r="I999" s="3">
        <v>0</v>
      </c>
      <c r="J999" s="5">
        <f t="shared" si="60"/>
        <v>-1.1000000000000003E-3</v>
      </c>
      <c r="K999" s="10">
        <v>1.3899999999999999E-2</v>
      </c>
      <c r="L999" s="10">
        <v>1.4999999999999999E-2</v>
      </c>
      <c r="M999" s="5">
        <f t="shared" si="61"/>
        <v>1.0911499999999999E-3</v>
      </c>
      <c r="N999" s="10">
        <v>7.85E-2</v>
      </c>
      <c r="O999" s="3">
        <v>2.2000000000000001E-3</v>
      </c>
      <c r="P999" s="3">
        <v>1.15E-2</v>
      </c>
      <c r="Q999" s="3">
        <v>2.3999999999999998E-3</v>
      </c>
      <c r="R999" s="3">
        <f t="shared" si="62"/>
        <v>-7.6123583512357422E-4</v>
      </c>
      <c r="S999" s="3">
        <f t="shared" si="63"/>
        <v>-5.4765167994501748E-2</v>
      </c>
      <c r="T999" s="25">
        <v>2.9999999999999997E-4</v>
      </c>
      <c r="U999" s="25">
        <v>2.0299999999999999E-2</v>
      </c>
      <c r="V999" s="25">
        <v>-0.02</v>
      </c>
      <c r="W999" s="31">
        <v>1191.0630000000001</v>
      </c>
      <c r="X999" s="31">
        <v>1104.3589999999999</v>
      </c>
      <c r="Y999" s="31">
        <v>1260.0709999999999</v>
      </c>
      <c r="Z999" s="27">
        <v>16.575099999999999</v>
      </c>
      <c r="AA999" s="27">
        <v>16.538599999999999</v>
      </c>
      <c r="AB999" s="27">
        <v>3.0158</v>
      </c>
    </row>
    <row r="1000" spans="1:28" ht="12" customHeight="1" x14ac:dyDescent="0.2">
      <c r="A1000" s="2" t="s">
        <v>847</v>
      </c>
      <c r="B1000" s="2" t="s">
        <v>2349</v>
      </c>
      <c r="C1000" s="2" t="s">
        <v>3851</v>
      </c>
      <c r="D1000" s="2" t="s">
        <v>5352</v>
      </c>
      <c r="E1000" s="2" t="s">
        <v>6854</v>
      </c>
      <c r="F1000" s="21">
        <v>999</v>
      </c>
      <c r="G1000" s="21">
        <v>746</v>
      </c>
      <c r="H1000" s="22">
        <v>1389</v>
      </c>
      <c r="I1000" s="3">
        <v>-1E-4</v>
      </c>
      <c r="J1000" s="5">
        <f t="shared" si="60"/>
        <v>-2.5000000000000022E-3</v>
      </c>
      <c r="K1000" s="10">
        <v>-7.6700000000000004E-2</v>
      </c>
      <c r="L1000" s="10">
        <v>-7.4200000000000002E-2</v>
      </c>
      <c r="M1000" s="5">
        <f t="shared" si="61"/>
        <v>2.4390600000000003E-3</v>
      </c>
      <c r="N1000" s="10">
        <v>-3.1800000000000002E-2</v>
      </c>
      <c r="O1000" s="3">
        <v>2.8999999999999998E-3</v>
      </c>
      <c r="P1000" s="3">
        <v>-9.1000000000000004E-3</v>
      </c>
      <c r="Q1000" s="3">
        <v>-6.7599999999999993E-2</v>
      </c>
      <c r="R1000" s="3">
        <f t="shared" si="62"/>
        <v>2.3502879026633255E-2</v>
      </c>
      <c r="S1000" s="3">
        <f t="shared" si="63"/>
        <v>-0.3064260629287256</v>
      </c>
      <c r="T1000" s="25">
        <v>3.2000000000000002E-3</v>
      </c>
      <c r="U1000" s="25">
        <v>4.4000000000000003E-3</v>
      </c>
      <c r="V1000" s="25">
        <v>-1.1999999999999999E-3</v>
      </c>
      <c r="W1000" s="31">
        <v>6336.35</v>
      </c>
      <c r="X1000" s="31">
        <v>6544.4470000000001</v>
      </c>
      <c r="Y1000" s="31">
        <v>9135.7960000000003</v>
      </c>
      <c r="Z1000" s="27">
        <v>-485.84570000000002</v>
      </c>
      <c r="AA1000" s="27">
        <v>-485.40809999999999</v>
      </c>
      <c r="AB1000" s="27">
        <v>-617.53250000000003</v>
      </c>
    </row>
    <row r="1001" spans="1:28" ht="12" customHeight="1" x14ac:dyDescent="0.2">
      <c r="A1001" s="2" t="s">
        <v>622</v>
      </c>
      <c r="B1001" s="2" t="s">
        <v>2124</v>
      </c>
      <c r="C1001" s="2" t="s">
        <v>3626</v>
      </c>
      <c r="D1001" s="2" t="s">
        <v>5127</v>
      </c>
      <c r="E1001" s="2" t="s">
        <v>6629</v>
      </c>
      <c r="F1001" s="21">
        <v>1000</v>
      </c>
      <c r="G1001" s="21">
        <v>649</v>
      </c>
      <c r="H1001" s="22">
        <v>478</v>
      </c>
      <c r="I1001" s="3">
        <v>-1E-4</v>
      </c>
      <c r="J1001" s="5">
        <f t="shared" si="60"/>
        <v>-4.0999999999999995E-3</v>
      </c>
      <c r="K1001" s="10">
        <v>3.5999999999999997E-2</v>
      </c>
      <c r="L1001" s="10">
        <v>4.0099999999999997E-2</v>
      </c>
      <c r="M1001" s="5">
        <f t="shared" si="61"/>
        <v>4.032E-3</v>
      </c>
      <c r="N1001" s="10">
        <v>0.112</v>
      </c>
      <c r="O1001" s="3">
        <v>4.3E-3</v>
      </c>
      <c r="P1001" s="3">
        <v>4.7999999999999996E-3</v>
      </c>
      <c r="Q1001" s="3">
        <v>3.1199999999999999E-2</v>
      </c>
      <c r="R1001" s="3">
        <f t="shared" si="62"/>
        <v>1.668616896793821E-2</v>
      </c>
      <c r="S1001" s="3">
        <f t="shared" si="63"/>
        <v>0.46350469355383922</v>
      </c>
      <c r="T1001" s="25">
        <v>1E-4</v>
      </c>
      <c r="U1001" s="25">
        <v>2.5999999999999999E-3</v>
      </c>
      <c r="V1001" s="25">
        <v>-2.5000000000000001E-3</v>
      </c>
      <c r="W1001" s="31">
        <v>787.94799999999998</v>
      </c>
      <c r="X1001" s="31">
        <v>708.60299999999995</v>
      </c>
      <c r="Y1001" s="31">
        <v>538.39800000000002</v>
      </c>
      <c r="Z1001" s="27">
        <v>28.3734</v>
      </c>
      <c r="AA1001" s="27">
        <v>28.416699999999999</v>
      </c>
      <c r="AB1001" s="27">
        <v>16.810300000000002</v>
      </c>
    </row>
    <row r="1002" spans="1:28" ht="12" customHeight="1" x14ac:dyDescent="0.2">
      <c r="A1002" s="2" t="s">
        <v>841</v>
      </c>
      <c r="B1002" s="2" t="s">
        <v>2343</v>
      </c>
      <c r="C1002" s="2" t="s">
        <v>3845</v>
      </c>
      <c r="D1002" s="2" t="s">
        <v>5346</v>
      </c>
      <c r="E1002" s="2" t="s">
        <v>6848</v>
      </c>
      <c r="F1002" s="21">
        <v>1001</v>
      </c>
      <c r="G1002" s="21">
        <v>834</v>
      </c>
      <c r="H1002" s="22">
        <v>979</v>
      </c>
      <c r="I1002" s="3">
        <v>-1E-4</v>
      </c>
      <c r="J1002" s="5">
        <f t="shared" si="60"/>
        <v>-2.9999999999999992E-4</v>
      </c>
      <c r="K1002" s="10">
        <v>2.3E-3</v>
      </c>
      <c r="L1002" s="10">
        <v>2.5999999999999999E-3</v>
      </c>
      <c r="M1002" s="5">
        <f t="shared" si="61"/>
        <v>1.1844999999999999E-4</v>
      </c>
      <c r="N1002" s="10">
        <v>5.1499999999999997E-2</v>
      </c>
      <c r="O1002" s="3">
        <v>1.5E-3</v>
      </c>
      <c r="P1002" s="3">
        <v>6.8999999999999999E-3</v>
      </c>
      <c r="Q1002" s="3">
        <v>-4.5999999999999999E-3</v>
      </c>
      <c r="R1002" s="3">
        <f t="shared" si="62"/>
        <v>3.6541026978136423E-4</v>
      </c>
      <c r="S1002" s="3">
        <f t="shared" si="63"/>
        <v>0.15887403033972358</v>
      </c>
      <c r="T1002" s="25">
        <v>4.0000000000000002E-4</v>
      </c>
      <c r="U1002" s="25">
        <v>2.8999999999999998E-3</v>
      </c>
      <c r="V1002" s="25">
        <v>-2.5000000000000001E-3</v>
      </c>
      <c r="W1002" s="31">
        <v>786.697</v>
      </c>
      <c r="X1002" s="31">
        <v>748.18200000000002</v>
      </c>
      <c r="Y1002" s="31">
        <v>678.846</v>
      </c>
      <c r="Z1002" s="27">
        <v>1.8242</v>
      </c>
      <c r="AA1002" s="27">
        <v>1.9217</v>
      </c>
      <c r="AB1002" s="27">
        <v>-3.1166999999999998</v>
      </c>
    </row>
    <row r="1003" spans="1:28" ht="12" customHeight="1" x14ac:dyDescent="0.2">
      <c r="A1003" s="2" t="s">
        <v>1318</v>
      </c>
      <c r="B1003" s="2" t="s">
        <v>2820</v>
      </c>
      <c r="C1003" s="2" t="s">
        <v>4322</v>
      </c>
      <c r="D1003" s="2" t="s">
        <v>5823</v>
      </c>
      <c r="E1003" s="2" t="s">
        <v>7325</v>
      </c>
      <c r="F1003" s="21">
        <v>1002</v>
      </c>
      <c r="G1003" s="21">
        <v>1085</v>
      </c>
      <c r="H1003" s="22">
        <v>1159</v>
      </c>
      <c r="I1003" s="3">
        <v>-2.0000000000000001E-4</v>
      </c>
      <c r="J1003" s="5">
        <f t="shared" si="60"/>
        <v>4.0000000000000105E-4</v>
      </c>
      <c r="K1003" s="10">
        <v>-1.38E-2</v>
      </c>
      <c r="L1003" s="10">
        <v>-1.4200000000000001E-2</v>
      </c>
      <c r="M1003" s="5">
        <f t="shared" si="61"/>
        <v>-6.1823999999999994E-4</v>
      </c>
      <c r="N1003" s="10">
        <v>4.48E-2</v>
      </c>
      <c r="O1003" s="3">
        <v>-2E-3</v>
      </c>
      <c r="P1003" s="3">
        <v>-1.0699999999999999E-2</v>
      </c>
      <c r="Q1003" s="3">
        <v>-3.0999999999999999E-3</v>
      </c>
      <c r="R1003" s="3">
        <f t="shared" si="62"/>
        <v>6.2186738561397555E-4</v>
      </c>
      <c r="S1003" s="3">
        <f t="shared" si="63"/>
        <v>-4.5062854029998232E-2</v>
      </c>
      <c r="T1003" s="25">
        <v>-4.0000000000000002E-4</v>
      </c>
      <c r="U1003" s="25">
        <v>1.04E-2</v>
      </c>
      <c r="V1003" s="25">
        <v>-1.0800000000000001E-2</v>
      </c>
      <c r="W1003" s="31">
        <v>1034.259</v>
      </c>
      <c r="X1003" s="31">
        <v>989.90800000000002</v>
      </c>
      <c r="Y1003" s="31">
        <v>1083.0650000000001</v>
      </c>
      <c r="Z1003" s="27">
        <v>-14.2357</v>
      </c>
      <c r="AA1003" s="27">
        <v>-14.051500000000001</v>
      </c>
      <c r="AB1003" s="27">
        <v>-3.3279000000000001</v>
      </c>
    </row>
    <row r="1004" spans="1:28" ht="12" customHeight="1" x14ac:dyDescent="0.2">
      <c r="A1004" s="2" t="s">
        <v>726</v>
      </c>
      <c r="B1004" s="2" t="s">
        <v>2228</v>
      </c>
      <c r="C1004" s="2" t="s">
        <v>3730</v>
      </c>
      <c r="D1004" s="2" t="s">
        <v>5231</v>
      </c>
      <c r="E1004" s="2" t="s">
        <v>6733</v>
      </c>
      <c r="F1004" s="21">
        <v>1003</v>
      </c>
      <c r="G1004" s="21">
        <v>709</v>
      </c>
      <c r="H1004" s="22">
        <v>706</v>
      </c>
      <c r="I1004" s="3">
        <v>-2.0000000000000001E-4</v>
      </c>
      <c r="J1004" s="5">
        <f t="shared" si="60"/>
        <v>-3.4000000000000002E-3</v>
      </c>
      <c r="K1004" s="10">
        <v>1.9E-2</v>
      </c>
      <c r="L1004" s="10">
        <v>2.24E-2</v>
      </c>
      <c r="M1004" s="5">
        <f t="shared" si="61"/>
        <v>3.1558999999999997E-3</v>
      </c>
      <c r="N1004" s="10">
        <v>0.1661</v>
      </c>
      <c r="O1004" s="3">
        <v>3.3999999999999998E-3</v>
      </c>
      <c r="P1004" s="3">
        <v>5.0000000000000001E-4</v>
      </c>
      <c r="Q1004" s="3">
        <v>1.8499999999999999E-2</v>
      </c>
      <c r="R1004" s="3">
        <f t="shared" si="62"/>
        <v>1.6595147052841396E-2</v>
      </c>
      <c r="S1004" s="3">
        <f t="shared" si="63"/>
        <v>0.87342879225481029</v>
      </c>
      <c r="T1004" s="25">
        <v>1E-4</v>
      </c>
      <c r="U1004" s="25">
        <v>6.1999999999999998E-3</v>
      </c>
      <c r="V1004" s="25">
        <v>-6.1000000000000004E-3</v>
      </c>
      <c r="W1004" s="31">
        <v>368.43599999999998</v>
      </c>
      <c r="X1004" s="31">
        <v>315.95400000000001</v>
      </c>
      <c r="Y1004" s="31">
        <v>196.66399999999999</v>
      </c>
      <c r="Z1004" s="27">
        <v>7.0171999999999999</v>
      </c>
      <c r="AA1004" s="27">
        <v>7.0797999999999996</v>
      </c>
      <c r="AB1004" s="27">
        <v>3.6406000000000001</v>
      </c>
    </row>
    <row r="1005" spans="1:28" ht="12" customHeight="1" x14ac:dyDescent="0.2">
      <c r="A1005" s="2" t="s">
        <v>285</v>
      </c>
      <c r="B1005" s="2" t="s">
        <v>1786</v>
      </c>
      <c r="C1005" s="2" t="s">
        <v>3288</v>
      </c>
      <c r="D1005" s="2" t="s">
        <v>4789</v>
      </c>
      <c r="E1005" s="2" t="s">
        <v>6291</v>
      </c>
      <c r="F1005" s="21">
        <v>1004</v>
      </c>
      <c r="G1005" s="21">
        <v>806</v>
      </c>
      <c r="H1005" s="22">
        <v>871</v>
      </c>
      <c r="I1005" s="3">
        <v>-2.9999999999999997E-4</v>
      </c>
      <c r="J1005" s="5">
        <f t="shared" si="60"/>
        <v>-1.4000000000000002E-3</v>
      </c>
      <c r="K1005" s="10">
        <v>8.8999999999999999E-3</v>
      </c>
      <c r="L1005" s="10">
        <v>1.03E-2</v>
      </c>
      <c r="M1005" s="5">
        <f t="shared" si="61"/>
        <v>1.16412E-3</v>
      </c>
      <c r="N1005" s="10">
        <v>0.1308</v>
      </c>
      <c r="O1005" s="3">
        <v>1.9E-3</v>
      </c>
      <c r="P1005" s="3">
        <v>7.0000000000000001E-3</v>
      </c>
      <c r="Q1005" s="3">
        <v>1.9E-3</v>
      </c>
      <c r="R1005" s="3">
        <f t="shared" si="62"/>
        <v>2.3806870826063417E-3</v>
      </c>
      <c r="S1005" s="3">
        <f t="shared" si="63"/>
        <v>0.26749293062992602</v>
      </c>
      <c r="T1005" s="25">
        <v>-5.9999999999999995E-4</v>
      </c>
      <c r="U1005" s="25">
        <v>2.2000000000000001E-3</v>
      </c>
      <c r="V1005" s="25">
        <v>-2.8E-3</v>
      </c>
      <c r="W1005" s="31">
        <v>42134</v>
      </c>
      <c r="X1005" s="31">
        <v>37261</v>
      </c>
      <c r="Y1005" s="31">
        <v>33242</v>
      </c>
      <c r="Z1005" s="27">
        <v>374.97579999999999</v>
      </c>
      <c r="AA1005" s="27">
        <v>384.42669999999998</v>
      </c>
      <c r="AB1005" s="27">
        <v>62.651400000000002</v>
      </c>
    </row>
    <row r="1006" spans="1:28" ht="12" customHeight="1" x14ac:dyDescent="0.2">
      <c r="A1006" s="2" t="s">
        <v>111</v>
      </c>
      <c r="B1006" s="2" t="s">
        <v>1612</v>
      </c>
      <c r="C1006" s="2" t="s">
        <v>3114</v>
      </c>
      <c r="D1006" s="2" t="s">
        <v>4615</v>
      </c>
      <c r="E1006" s="2" t="s">
        <v>6117</v>
      </c>
      <c r="F1006" s="21">
        <v>1005</v>
      </c>
      <c r="G1006" s="21">
        <v>500</v>
      </c>
      <c r="H1006" s="22">
        <v>454</v>
      </c>
      <c r="I1006" s="3">
        <v>-2.9999999999999997E-4</v>
      </c>
      <c r="J1006" s="5">
        <f t="shared" si="60"/>
        <v>2.3000000000000034E-3</v>
      </c>
      <c r="K1006" s="10">
        <v>3.78E-2</v>
      </c>
      <c r="L1006" s="10">
        <v>3.5499999999999997E-2</v>
      </c>
      <c r="M1006" s="5">
        <f t="shared" si="61"/>
        <v>-2.5628399999999998E-3</v>
      </c>
      <c r="N1006" s="10">
        <v>-6.7799999999999999E-2</v>
      </c>
      <c r="O1006" s="3">
        <v>7.4000000000000003E-3</v>
      </c>
      <c r="P1006" s="3">
        <v>1.17E-2</v>
      </c>
      <c r="Q1006" s="3">
        <v>2.6100000000000002E-2</v>
      </c>
      <c r="R1006" s="3">
        <f t="shared" si="62"/>
        <v>2.5639103076863852E-2</v>
      </c>
      <c r="S1006" s="3">
        <f t="shared" si="63"/>
        <v>0.67828315018158336</v>
      </c>
      <c r="T1006" s="25">
        <v>-2.8999999999999998E-3</v>
      </c>
      <c r="U1006" s="25">
        <v>-1.1000000000000001E-3</v>
      </c>
      <c r="V1006" s="25">
        <v>-1.8E-3</v>
      </c>
      <c r="W1006" s="31">
        <v>392.34399999999999</v>
      </c>
      <c r="X1006" s="31">
        <v>420.88299999999998</v>
      </c>
      <c r="Y1006" s="31">
        <v>233.77699999999999</v>
      </c>
      <c r="Z1006" s="27">
        <v>14.8162</v>
      </c>
      <c r="AA1006" s="27">
        <v>14.955299999999999</v>
      </c>
      <c r="AB1006" s="27">
        <v>6.1123000000000003</v>
      </c>
    </row>
    <row r="1007" spans="1:28" ht="12" customHeight="1" x14ac:dyDescent="0.2">
      <c r="A1007" s="2" t="s">
        <v>915</v>
      </c>
      <c r="B1007" s="2" t="s">
        <v>2417</v>
      </c>
      <c r="C1007" s="2" t="s">
        <v>3919</v>
      </c>
      <c r="D1007" s="2" t="s">
        <v>5420</v>
      </c>
      <c r="E1007" s="2" t="s">
        <v>6922</v>
      </c>
      <c r="F1007" s="21">
        <v>1006</v>
      </c>
      <c r="G1007" s="21">
        <v>687</v>
      </c>
      <c r="H1007" s="22">
        <v>776</v>
      </c>
      <c r="I1007" s="3">
        <v>-2.9999999999999997E-4</v>
      </c>
      <c r="J1007" s="5">
        <f t="shared" si="60"/>
        <v>-8.0000000000000036E-4</v>
      </c>
      <c r="K1007" s="10">
        <v>1.47E-2</v>
      </c>
      <c r="L1007" s="10">
        <v>1.55E-2</v>
      </c>
      <c r="M1007" s="5">
        <f t="shared" si="61"/>
        <v>4.8510000000000003E-4</v>
      </c>
      <c r="N1007" s="10">
        <v>3.3000000000000002E-2</v>
      </c>
      <c r="O1007" s="3">
        <v>3.8E-3</v>
      </c>
      <c r="P1007" s="3">
        <v>1.6E-2</v>
      </c>
      <c r="Q1007" s="3">
        <v>-1.2999999999999999E-3</v>
      </c>
      <c r="R1007" s="3">
        <f t="shared" si="62"/>
        <v>3.0415810050188363E-3</v>
      </c>
      <c r="S1007" s="3">
        <f t="shared" si="63"/>
        <v>0.20691027245026097</v>
      </c>
      <c r="T1007" s="25">
        <v>-5.9999999999999995E-4</v>
      </c>
      <c r="U1007" s="25">
        <v>4.1999999999999997E-3</v>
      </c>
      <c r="V1007" s="25">
        <v>-4.7999999999999996E-3</v>
      </c>
      <c r="W1007" s="31">
        <v>2102.002</v>
      </c>
      <c r="X1007" s="31">
        <v>2034.789</v>
      </c>
      <c r="Y1007" s="31">
        <v>1741.6389999999999</v>
      </c>
      <c r="Z1007" s="27">
        <v>30.841699999999999</v>
      </c>
      <c r="AA1007" s="27">
        <v>31.463999999999999</v>
      </c>
      <c r="AB1007" s="27">
        <v>-2.2904</v>
      </c>
    </row>
    <row r="1008" spans="1:28" ht="12" customHeight="1" x14ac:dyDescent="0.2">
      <c r="A1008" s="2" t="s">
        <v>1212</v>
      </c>
      <c r="B1008" s="2" t="s">
        <v>2714</v>
      </c>
      <c r="C1008" s="2" t="s">
        <v>4216</v>
      </c>
      <c r="D1008" s="2" t="s">
        <v>5717</v>
      </c>
      <c r="E1008" s="2" t="s">
        <v>7219</v>
      </c>
      <c r="F1008" s="21">
        <v>1007</v>
      </c>
      <c r="G1008" s="21">
        <v>121</v>
      </c>
      <c r="H1008" s="22">
        <v>1344</v>
      </c>
      <c r="I1008" s="3">
        <v>-2.9999999999999997E-4</v>
      </c>
      <c r="J1008" s="5">
        <f t="shared" si="60"/>
        <v>8.9999999999999802E-4</v>
      </c>
      <c r="K1008" s="10">
        <v>-5.28E-2</v>
      </c>
      <c r="L1008" s="10">
        <v>-5.3699999999999998E-2</v>
      </c>
      <c r="M1008" s="5">
        <f t="shared" si="61"/>
        <v>-1.2408E-3</v>
      </c>
      <c r="N1008" s="10">
        <v>2.35E-2</v>
      </c>
      <c r="O1008" s="3">
        <v>2.69E-2</v>
      </c>
      <c r="P1008" s="3">
        <v>0.15</v>
      </c>
      <c r="Q1008" s="3">
        <v>-0.20280000000000001</v>
      </c>
      <c r="R1008" s="3">
        <f t="shared" si="62"/>
        <v>-1.555100730968087E-2</v>
      </c>
      <c r="S1008" s="3">
        <f t="shared" si="63"/>
        <v>0.29452665359244073</v>
      </c>
      <c r="T1008" s="25">
        <v>1.2E-2</v>
      </c>
      <c r="U1008" s="25">
        <v>2.92E-2</v>
      </c>
      <c r="V1008" s="25">
        <v>-1.72E-2</v>
      </c>
      <c r="W1008" s="31">
        <v>7261</v>
      </c>
      <c r="X1008" s="31">
        <v>7094</v>
      </c>
      <c r="Y1008" s="31">
        <v>5609</v>
      </c>
      <c r="Z1008" s="27">
        <v>-383.23970000000003</v>
      </c>
      <c r="AA1008" s="27">
        <v>-380.88409999999999</v>
      </c>
      <c r="AB1008" s="27">
        <v>-1137.2888</v>
      </c>
    </row>
    <row r="1009" spans="1:28" ht="12" customHeight="1" x14ac:dyDescent="0.2">
      <c r="A1009" s="2" t="s">
        <v>170</v>
      </c>
      <c r="B1009" s="2" t="s">
        <v>1671</v>
      </c>
      <c r="C1009" s="2" t="s">
        <v>3173</v>
      </c>
      <c r="D1009" s="2" t="s">
        <v>4674</v>
      </c>
      <c r="E1009" s="2" t="s">
        <v>6176</v>
      </c>
      <c r="F1009" s="21">
        <v>1008</v>
      </c>
      <c r="G1009" s="21">
        <v>1175</v>
      </c>
      <c r="H1009" s="22">
        <v>768</v>
      </c>
      <c r="I1009" s="3">
        <v>-4.0000000000000002E-4</v>
      </c>
      <c r="J1009" s="5">
        <f t="shared" si="60"/>
        <v>-1.8999999999999989E-3</v>
      </c>
      <c r="K1009" s="10">
        <v>1.55E-2</v>
      </c>
      <c r="L1009" s="10">
        <v>1.7399999999999999E-2</v>
      </c>
      <c r="M1009" s="5">
        <f t="shared" si="61"/>
        <v>1.4043E-3</v>
      </c>
      <c r="N1009" s="10">
        <v>9.06E-2</v>
      </c>
      <c r="O1009" s="3">
        <v>-4.0000000000000001E-3</v>
      </c>
      <c r="P1009" s="3">
        <v>-2.3099999999999999E-2</v>
      </c>
      <c r="Q1009" s="3">
        <v>3.8600000000000002E-2</v>
      </c>
      <c r="R1009" s="3">
        <f t="shared" si="62"/>
        <v>3.2651505975452196E-3</v>
      </c>
      <c r="S1009" s="3">
        <f t="shared" si="63"/>
        <v>0.21065487726098192</v>
      </c>
      <c r="T1009" s="25">
        <v>-1.2999999999999999E-3</v>
      </c>
      <c r="U1009" s="25">
        <v>-1.6999999999999999E-3</v>
      </c>
      <c r="V1009" s="25">
        <v>4.0000000000000002E-4</v>
      </c>
      <c r="W1009" s="31">
        <v>59971</v>
      </c>
      <c r="X1009" s="31">
        <v>54990</v>
      </c>
      <c r="Y1009" s="31">
        <v>49536</v>
      </c>
      <c r="Z1009" s="27">
        <v>932.3519</v>
      </c>
      <c r="AA1009" s="27">
        <v>954.20899999999995</v>
      </c>
      <c r="AB1009" s="27">
        <v>1913.1351</v>
      </c>
    </row>
    <row r="1010" spans="1:28" ht="12" customHeight="1" x14ac:dyDescent="0.2">
      <c r="A1010" s="2" t="s">
        <v>674</v>
      </c>
      <c r="B1010" s="2" t="s">
        <v>2176</v>
      </c>
      <c r="C1010" s="2" t="s">
        <v>3678</v>
      </c>
      <c r="D1010" s="2" t="s">
        <v>5179</v>
      </c>
      <c r="E1010" s="2" t="s">
        <v>6681</v>
      </c>
      <c r="F1010" s="21">
        <v>1009</v>
      </c>
      <c r="G1010" s="21">
        <v>926</v>
      </c>
      <c r="H1010" s="22">
        <v>398</v>
      </c>
      <c r="I1010" s="3">
        <v>-4.0000000000000002E-4</v>
      </c>
      <c r="J1010" s="5">
        <f t="shared" si="60"/>
        <v>-3.0000000000000165E-4</v>
      </c>
      <c r="K1010" s="10">
        <v>4.3999999999999997E-2</v>
      </c>
      <c r="L1010" s="10">
        <v>4.4299999999999999E-2</v>
      </c>
      <c r="M1010" s="5">
        <f t="shared" si="61"/>
        <v>-1.1439999999999999E-4</v>
      </c>
      <c r="N1010" s="10">
        <v>-2.5999999999999999E-3</v>
      </c>
      <c r="O1010" s="3">
        <v>4.0000000000000002E-4</v>
      </c>
      <c r="P1010" s="3">
        <v>-6.9999999999999999E-4</v>
      </c>
      <c r="Q1010" s="3">
        <v>4.4699999999999997E-2</v>
      </c>
      <c r="R1010" s="3">
        <f t="shared" si="62"/>
        <v>2.780533361004462E-3</v>
      </c>
      <c r="S1010" s="3">
        <f t="shared" si="63"/>
        <v>6.3193940022828687E-2</v>
      </c>
      <c r="T1010" s="25">
        <v>-4.7999999999999996E-3</v>
      </c>
      <c r="U1010" s="25">
        <v>6.6E-3</v>
      </c>
      <c r="V1010" s="25">
        <v>-1.14E-2</v>
      </c>
      <c r="W1010" s="31">
        <v>61476</v>
      </c>
      <c r="X1010" s="31">
        <v>61637</v>
      </c>
      <c r="Y1010" s="31">
        <v>57822</v>
      </c>
      <c r="Z1010" s="27">
        <v>2702.4171000000001</v>
      </c>
      <c r="AA1010" s="27">
        <v>2729.6543999999999</v>
      </c>
      <c r="AB1010" s="27">
        <v>2583.3272999999999</v>
      </c>
    </row>
    <row r="1011" spans="1:28" ht="12" customHeight="1" x14ac:dyDescent="0.2">
      <c r="A1011" s="2" t="s">
        <v>505</v>
      </c>
      <c r="B1011" s="2" t="s">
        <v>2007</v>
      </c>
      <c r="C1011" s="2" t="s">
        <v>3509</v>
      </c>
      <c r="D1011" s="2" t="s">
        <v>5010</v>
      </c>
      <c r="E1011" s="2" t="s">
        <v>6512</v>
      </c>
      <c r="F1011" s="21">
        <v>1010</v>
      </c>
      <c r="G1011" s="21">
        <v>1444</v>
      </c>
      <c r="H1011" s="22">
        <v>1427</v>
      </c>
      <c r="I1011" s="3">
        <v>-4.0000000000000002E-4</v>
      </c>
      <c r="J1011" s="5">
        <f t="shared" si="60"/>
        <v>3.9000000000000007E-3</v>
      </c>
      <c r="K1011" s="10">
        <v>-0.10340000000000001</v>
      </c>
      <c r="L1011" s="10">
        <v>-0.10730000000000001</v>
      </c>
      <c r="M1011" s="5">
        <f t="shared" si="61"/>
        <v>-4.2911000000000008E-3</v>
      </c>
      <c r="N1011" s="10">
        <v>4.1500000000000002E-2</v>
      </c>
      <c r="O1011" s="3">
        <v>-2.47E-2</v>
      </c>
      <c r="P1011" s="3">
        <v>-0.16</v>
      </c>
      <c r="Q1011" s="3">
        <v>5.6599999999999998E-2</v>
      </c>
      <c r="R1011" s="3">
        <f t="shared" si="62"/>
        <v>3.629237859518647E-2</v>
      </c>
      <c r="S1011" s="3">
        <f t="shared" si="63"/>
        <v>-0.35099012181031397</v>
      </c>
      <c r="T1011" s="25">
        <v>1.61E-2</v>
      </c>
      <c r="U1011" s="25">
        <v>5.3E-3</v>
      </c>
      <c r="V1011" s="25">
        <v>1.0800000000000001E-2</v>
      </c>
      <c r="W1011" s="31">
        <v>648.20899999999995</v>
      </c>
      <c r="X1011" s="31">
        <v>622.39400000000001</v>
      </c>
      <c r="Y1011" s="31">
        <v>998.76599999999996</v>
      </c>
      <c r="Z1011" s="27">
        <v>-67.013400000000004</v>
      </c>
      <c r="AA1011" s="27">
        <v>-66.772900000000007</v>
      </c>
      <c r="AB1011" s="27">
        <v>56.5672</v>
      </c>
    </row>
    <row r="1012" spans="1:28" ht="12" customHeight="1" x14ac:dyDescent="0.2">
      <c r="A1012" s="2" t="s">
        <v>897</v>
      </c>
      <c r="B1012" s="2" t="s">
        <v>2399</v>
      </c>
      <c r="C1012" s="2" t="s">
        <v>3901</v>
      </c>
      <c r="D1012" s="2" t="s">
        <v>5402</v>
      </c>
      <c r="E1012" s="2" t="s">
        <v>6904</v>
      </c>
      <c r="F1012" s="21">
        <v>1011</v>
      </c>
      <c r="G1012" s="21">
        <v>1490</v>
      </c>
      <c r="H1012" s="22">
        <v>1475</v>
      </c>
      <c r="I1012" s="3">
        <v>-4.0000000000000002E-4</v>
      </c>
      <c r="J1012" s="5">
        <f t="shared" si="60"/>
        <v>-3.3299999999999996E-2</v>
      </c>
      <c r="K1012" s="10">
        <v>-0.2427</v>
      </c>
      <c r="L1012" s="10">
        <v>-0.2094</v>
      </c>
      <c r="M1012" s="5">
        <f t="shared" si="61"/>
        <v>3.2885850000000001E-2</v>
      </c>
      <c r="N1012" s="10">
        <v>-0.13550000000000001</v>
      </c>
      <c r="O1012" s="3">
        <v>-7.0099999999999996E-2</v>
      </c>
      <c r="P1012" s="3">
        <v>-0.37940000000000002</v>
      </c>
      <c r="Q1012" s="3">
        <v>0.13669999999999999</v>
      </c>
      <c r="R1012" s="3">
        <f t="shared" si="62"/>
        <v>2.9102389819118547E-2</v>
      </c>
      <c r="S1012" s="3">
        <f t="shared" si="63"/>
        <v>-0.11991095928767427</v>
      </c>
      <c r="T1012" s="25">
        <v>2.5499999999999998E-2</v>
      </c>
      <c r="U1012" s="25">
        <v>-1.2999999999999999E-3</v>
      </c>
      <c r="V1012" s="25">
        <v>2.6800000000000001E-2</v>
      </c>
      <c r="W1012" s="31">
        <v>188.589</v>
      </c>
      <c r="X1012" s="31">
        <v>218.149</v>
      </c>
      <c r="Y1012" s="31">
        <v>214.28399999999999</v>
      </c>
      <c r="Z1012" s="27">
        <v>-45.7669</v>
      </c>
      <c r="AA1012" s="27">
        <v>-45.683999999999997</v>
      </c>
      <c r="AB1012" s="27">
        <v>29.287099999999999</v>
      </c>
    </row>
    <row r="1013" spans="1:28" ht="12" customHeight="1" x14ac:dyDescent="0.2">
      <c r="A1013" s="2" t="s">
        <v>1003</v>
      </c>
      <c r="B1013" s="2" t="s">
        <v>2505</v>
      </c>
      <c r="C1013" s="2" t="s">
        <v>4007</v>
      </c>
      <c r="D1013" s="2" t="s">
        <v>5508</v>
      </c>
      <c r="E1013" s="2" t="s">
        <v>7010</v>
      </c>
      <c r="F1013" s="21">
        <v>1012</v>
      </c>
      <c r="G1013" s="21">
        <v>539</v>
      </c>
      <c r="H1013" s="22">
        <v>475</v>
      </c>
      <c r="I1013" s="3">
        <v>-5.0000000000000001E-4</v>
      </c>
      <c r="J1013" s="5">
        <f t="shared" si="60"/>
        <v>-5.400000000000002E-3</v>
      </c>
      <c r="K1013" s="10">
        <v>3.61E-2</v>
      </c>
      <c r="L1013" s="10">
        <v>4.1500000000000002E-2</v>
      </c>
      <c r="M1013" s="5">
        <f t="shared" si="61"/>
        <v>4.89516E-3</v>
      </c>
      <c r="N1013" s="10">
        <v>0.1356</v>
      </c>
      <c r="O1013" s="3">
        <v>6.4999999999999997E-3</v>
      </c>
      <c r="P1013" s="3">
        <v>4.2099999999999999E-2</v>
      </c>
      <c r="Q1013" s="3">
        <v>-6.0000000000000001E-3</v>
      </c>
      <c r="R1013" s="3">
        <f t="shared" si="62"/>
        <v>-9.4999066331419614E-3</v>
      </c>
      <c r="S1013" s="3">
        <f t="shared" si="63"/>
        <v>-0.26315530839728424</v>
      </c>
      <c r="T1013" s="25">
        <v>3.8E-3</v>
      </c>
      <c r="U1013" s="25">
        <v>8.6E-3</v>
      </c>
      <c r="V1013" s="25">
        <v>-4.7999999999999996E-3</v>
      </c>
      <c r="W1013" s="31">
        <v>1529.4559999999999</v>
      </c>
      <c r="X1013" s="31">
        <v>1346.847</v>
      </c>
      <c r="Y1013" s="31">
        <v>2075.683</v>
      </c>
      <c r="Z1013" s="27">
        <v>55.282699999999998</v>
      </c>
      <c r="AA1013" s="27">
        <v>55.926499999999997</v>
      </c>
      <c r="AB1013" s="27">
        <v>-12.5154</v>
      </c>
    </row>
    <row r="1014" spans="1:28" ht="12" customHeight="1" x14ac:dyDescent="0.2">
      <c r="A1014" s="2" t="s">
        <v>455</v>
      </c>
      <c r="B1014" s="2" t="s">
        <v>1957</v>
      </c>
      <c r="C1014" s="2" t="s">
        <v>3459</v>
      </c>
      <c r="D1014" s="2" t="s">
        <v>4960</v>
      </c>
      <c r="E1014" s="2" t="s">
        <v>6462</v>
      </c>
      <c r="F1014" s="21">
        <v>1013</v>
      </c>
      <c r="G1014" s="21">
        <v>807</v>
      </c>
      <c r="H1014" s="22">
        <v>858</v>
      </c>
      <c r="I1014" s="3">
        <v>-5.0000000000000001E-4</v>
      </c>
      <c r="J1014" s="5">
        <f t="shared" si="60"/>
        <v>-7.0000000000000097E-4</v>
      </c>
      <c r="K1014" s="10">
        <v>9.5999999999999992E-3</v>
      </c>
      <c r="L1014" s="10">
        <v>1.03E-2</v>
      </c>
      <c r="M1014" s="5">
        <f t="shared" si="61"/>
        <v>1.584E-4</v>
      </c>
      <c r="N1014" s="10">
        <v>1.6500000000000001E-2</v>
      </c>
      <c r="O1014" s="3">
        <v>1.9E-3</v>
      </c>
      <c r="P1014" s="3">
        <v>6.8999999999999999E-3</v>
      </c>
      <c r="Q1014" s="3">
        <v>2.7000000000000001E-3</v>
      </c>
      <c r="R1014" s="3">
        <f t="shared" si="62"/>
        <v>2.7952621253364805E-3</v>
      </c>
      <c r="S1014" s="3">
        <f t="shared" si="63"/>
        <v>0.29117313805588341</v>
      </c>
      <c r="T1014" s="25">
        <v>-5.9999999999999995E-4</v>
      </c>
      <c r="U1014" s="25">
        <v>6.9999999999999999E-4</v>
      </c>
      <c r="V1014" s="25">
        <v>-1.2999999999999999E-3</v>
      </c>
      <c r="W1014" s="31">
        <v>4443.0829999999996</v>
      </c>
      <c r="X1014" s="31">
        <v>4370.9269999999997</v>
      </c>
      <c r="Y1014" s="31">
        <v>3441.1210000000001</v>
      </c>
      <c r="Z1014" s="27">
        <v>42.559600000000003</v>
      </c>
      <c r="AA1014" s="27">
        <v>44.904699999999998</v>
      </c>
      <c r="AB1014" s="27">
        <v>9.1854999999999993</v>
      </c>
    </row>
    <row r="1015" spans="1:28" ht="12" customHeight="1" x14ac:dyDescent="0.2">
      <c r="A1015" s="2" t="s">
        <v>663</v>
      </c>
      <c r="B1015" s="2" t="s">
        <v>2165</v>
      </c>
      <c r="C1015" s="2" t="s">
        <v>3667</v>
      </c>
      <c r="D1015" s="2" t="s">
        <v>5168</v>
      </c>
      <c r="E1015" s="2" t="s">
        <v>6670</v>
      </c>
      <c r="F1015" s="21">
        <v>1014</v>
      </c>
      <c r="G1015" s="21">
        <v>1345</v>
      </c>
      <c r="H1015" s="22">
        <v>748</v>
      </c>
      <c r="I1015" s="3">
        <v>-5.0000000000000001E-4</v>
      </c>
      <c r="J1015" s="5">
        <f t="shared" si="60"/>
        <v>-5.9999999999999984E-4</v>
      </c>
      <c r="K1015" s="10">
        <v>1.7000000000000001E-2</v>
      </c>
      <c r="L1015" s="10">
        <v>1.7600000000000001E-2</v>
      </c>
      <c r="M1015" s="5">
        <f t="shared" si="61"/>
        <v>9.3499999999999996E-5</v>
      </c>
      <c r="N1015" s="10">
        <v>5.4999999999999997E-3</v>
      </c>
      <c r="O1015" s="3">
        <v>-1.01E-2</v>
      </c>
      <c r="P1015" s="3">
        <v>-5.3999999999999999E-2</v>
      </c>
      <c r="Q1015" s="3">
        <v>7.0999999999999994E-2</v>
      </c>
      <c r="R1015" s="3">
        <f t="shared" si="62"/>
        <v>3.7592514076641779E-3</v>
      </c>
      <c r="S1015" s="3">
        <f t="shared" si="63"/>
        <v>0.22113243574495162</v>
      </c>
      <c r="T1015" s="25">
        <v>2.1899999999999999E-2</v>
      </c>
      <c r="U1015" s="25">
        <v>4.6199999999999998E-2</v>
      </c>
      <c r="V1015" s="25">
        <v>-2.4299999999999999E-2</v>
      </c>
      <c r="W1015" s="31">
        <v>2425.0639999999999</v>
      </c>
      <c r="X1015" s="31">
        <v>2411.8119999999999</v>
      </c>
      <c r="Y1015" s="31">
        <v>1985.914</v>
      </c>
      <c r="Z1015" s="27">
        <v>41.1783</v>
      </c>
      <c r="AA1015" s="27">
        <v>42.438899999999997</v>
      </c>
      <c r="AB1015" s="27">
        <v>141.0788</v>
      </c>
    </row>
    <row r="1016" spans="1:28" ht="12" customHeight="1" x14ac:dyDescent="0.2">
      <c r="A1016" s="2" t="s">
        <v>580</v>
      </c>
      <c r="B1016" s="2" t="s">
        <v>2082</v>
      </c>
      <c r="C1016" s="2" t="s">
        <v>3584</v>
      </c>
      <c r="D1016" s="2" t="s">
        <v>5085</v>
      </c>
      <c r="E1016" s="2" t="s">
        <v>6587</v>
      </c>
      <c r="F1016" s="21">
        <v>1015</v>
      </c>
      <c r="G1016" s="21">
        <v>973</v>
      </c>
      <c r="H1016" s="22">
        <v>803</v>
      </c>
      <c r="I1016" s="3">
        <v>-5.9999999999999995E-4</v>
      </c>
      <c r="J1016" s="5">
        <f t="shared" si="60"/>
        <v>-3.6000000000000008E-3</v>
      </c>
      <c r="K1016" s="10">
        <v>1.2800000000000001E-2</v>
      </c>
      <c r="L1016" s="10">
        <v>1.6400000000000001E-2</v>
      </c>
      <c r="M1016" s="5">
        <f t="shared" si="61"/>
        <v>3.0208000000000001E-3</v>
      </c>
      <c r="N1016" s="10">
        <v>0.23599999999999999</v>
      </c>
      <c r="O1016" s="3">
        <v>-2.0000000000000001E-4</v>
      </c>
      <c r="P1016" s="3">
        <v>-2E-3</v>
      </c>
      <c r="Q1016" s="3">
        <v>1.4800000000000001E-2</v>
      </c>
      <c r="R1016" s="3">
        <f t="shared" si="62"/>
        <v>7.7809475072616202E-4</v>
      </c>
      <c r="S1016" s="3">
        <f t="shared" si="63"/>
        <v>6.0788652400481404E-2</v>
      </c>
      <c r="T1016" s="25">
        <v>6.9999999999999999E-4</v>
      </c>
      <c r="U1016" s="25">
        <v>3.0000000000000001E-3</v>
      </c>
      <c r="V1016" s="25">
        <v>-2.3E-3</v>
      </c>
      <c r="W1016" s="31">
        <v>735.88499999999999</v>
      </c>
      <c r="X1016" s="31">
        <v>595.37099999999998</v>
      </c>
      <c r="Y1016" s="31">
        <v>693.71500000000003</v>
      </c>
      <c r="Z1016" s="27">
        <v>9.4410000000000007</v>
      </c>
      <c r="AA1016" s="27">
        <v>9.7721999999999998</v>
      </c>
      <c r="AB1016" s="27">
        <v>10.2491</v>
      </c>
    </row>
    <row r="1017" spans="1:28" ht="12" customHeight="1" x14ac:dyDescent="0.2">
      <c r="A1017" s="2" t="s">
        <v>673</v>
      </c>
      <c r="B1017" s="2" t="s">
        <v>2175</v>
      </c>
      <c r="C1017" s="2" t="s">
        <v>3677</v>
      </c>
      <c r="D1017" s="2" t="s">
        <v>5178</v>
      </c>
      <c r="E1017" s="2" t="s">
        <v>6680</v>
      </c>
      <c r="F1017" s="21">
        <v>1016</v>
      </c>
      <c r="G1017" s="21">
        <v>849</v>
      </c>
      <c r="H1017" s="22">
        <v>915</v>
      </c>
      <c r="I1017" s="3">
        <v>-5.9999999999999995E-4</v>
      </c>
      <c r="J1017" s="5">
        <f t="shared" si="60"/>
        <v>-1E-3</v>
      </c>
      <c r="K1017" s="10">
        <v>5.7999999999999996E-3</v>
      </c>
      <c r="L1017" s="10">
        <v>6.7999999999999996E-3</v>
      </c>
      <c r="M1017" s="5">
        <f t="shared" si="61"/>
        <v>4.0541999999999998E-4</v>
      </c>
      <c r="N1017" s="10">
        <v>6.9900000000000004E-2</v>
      </c>
      <c r="O1017" s="3">
        <v>1.2999999999999999E-3</v>
      </c>
      <c r="P1017" s="3">
        <v>6.4999999999999997E-3</v>
      </c>
      <c r="Q1017" s="3">
        <v>-6.9999999999999999E-4</v>
      </c>
      <c r="R1017" s="3">
        <f t="shared" si="62"/>
        <v>1.0797177600960816E-4</v>
      </c>
      <c r="S1017" s="3">
        <f t="shared" si="63"/>
        <v>1.8615823449932442E-2</v>
      </c>
      <c r="T1017" s="25">
        <v>1.6000000000000001E-3</v>
      </c>
      <c r="U1017" s="25">
        <v>5.5999999999999999E-3</v>
      </c>
      <c r="V1017" s="25">
        <v>-4.0000000000000001E-3</v>
      </c>
      <c r="W1017" s="31">
        <v>13570</v>
      </c>
      <c r="X1017" s="31">
        <v>12683</v>
      </c>
      <c r="Y1017" s="31">
        <v>13322</v>
      </c>
      <c r="Z1017" s="27">
        <v>78.121899999999997</v>
      </c>
      <c r="AA1017" s="27">
        <v>86.306399999999996</v>
      </c>
      <c r="AB1017" s="27">
        <v>-9.6158999999999999</v>
      </c>
    </row>
    <row r="1018" spans="1:28" ht="12" customHeight="1" x14ac:dyDescent="0.2">
      <c r="A1018" s="2" t="s">
        <v>966</v>
      </c>
      <c r="B1018" s="2" t="s">
        <v>2468</v>
      </c>
      <c r="C1018" s="2" t="s">
        <v>3970</v>
      </c>
      <c r="D1018" s="2" t="s">
        <v>5471</v>
      </c>
      <c r="E1018" s="2" t="s">
        <v>6973</v>
      </c>
      <c r="F1018" s="21">
        <v>1017</v>
      </c>
      <c r="G1018" s="21">
        <v>598</v>
      </c>
      <c r="H1018" s="22">
        <v>537</v>
      </c>
      <c r="I1018" s="3">
        <v>-5.9999999999999995E-4</v>
      </c>
      <c r="J1018" s="5">
        <f t="shared" si="60"/>
        <v>-9.0000000000000149E-4</v>
      </c>
      <c r="K1018" s="10">
        <v>3.1099999999999999E-2</v>
      </c>
      <c r="L1018" s="10">
        <v>3.2000000000000001E-2</v>
      </c>
      <c r="M1018" s="5">
        <f t="shared" si="61"/>
        <v>2.5190999999999999E-4</v>
      </c>
      <c r="N1018" s="10">
        <v>8.0999999999999996E-3</v>
      </c>
      <c r="O1018" s="3">
        <v>5.1000000000000004E-3</v>
      </c>
      <c r="P1018" s="3">
        <v>-7.1499999999999994E-2</v>
      </c>
      <c r="Q1018" s="3">
        <v>0.1026</v>
      </c>
      <c r="R1018" s="3">
        <f t="shared" si="62"/>
        <v>9.6999101022520434E-2</v>
      </c>
      <c r="S1018" s="3">
        <f t="shared" si="63"/>
        <v>3.1189421550649659</v>
      </c>
      <c r="T1018" s="25">
        <v>5.9999999999999995E-4</v>
      </c>
      <c r="U1018" s="25">
        <v>4.4000000000000003E-3</v>
      </c>
      <c r="V1018" s="25">
        <v>-3.8E-3</v>
      </c>
      <c r="W1018" s="31">
        <v>4881</v>
      </c>
      <c r="X1018" s="31">
        <v>4842</v>
      </c>
      <c r="Y1018" s="31">
        <v>1185.0129999999999</v>
      </c>
      <c r="Z1018" s="27">
        <v>151.94309999999999</v>
      </c>
      <c r="AA1018" s="27">
        <v>154.86269999999999</v>
      </c>
      <c r="AB1018" s="27">
        <v>121.5791</v>
      </c>
    </row>
    <row r="1019" spans="1:28" ht="12" customHeight="1" x14ac:dyDescent="0.2">
      <c r="A1019" s="2" t="s">
        <v>189</v>
      </c>
      <c r="B1019" s="2" t="s">
        <v>1690</v>
      </c>
      <c r="C1019" s="2" t="s">
        <v>3192</v>
      </c>
      <c r="D1019" s="2" t="s">
        <v>4693</v>
      </c>
      <c r="E1019" s="2" t="s">
        <v>6195</v>
      </c>
      <c r="F1019" s="21">
        <v>1018</v>
      </c>
      <c r="G1019" s="21">
        <v>935</v>
      </c>
      <c r="H1019" s="22">
        <v>659</v>
      </c>
      <c r="I1019" s="3">
        <v>-5.9999999999999995E-4</v>
      </c>
      <c r="J1019" s="5">
        <f t="shared" si="60"/>
        <v>9.9999999999999742E-4</v>
      </c>
      <c r="K1019" s="10">
        <v>2.2599999999999999E-2</v>
      </c>
      <c r="L1019" s="10">
        <v>2.1600000000000001E-2</v>
      </c>
      <c r="M1019" s="5">
        <f t="shared" si="61"/>
        <v>-1.4712600000000001E-3</v>
      </c>
      <c r="N1019" s="10">
        <v>-6.5100000000000005E-2</v>
      </c>
      <c r="O1019" s="3">
        <v>2.9999999999999997E-4</v>
      </c>
      <c r="P1019" s="3">
        <v>8.0000000000000002E-3</v>
      </c>
      <c r="Q1019" s="3">
        <v>1.46E-2</v>
      </c>
      <c r="R1019" s="3">
        <f t="shared" si="62"/>
        <v>-6.2943787965416458E-3</v>
      </c>
      <c r="S1019" s="3">
        <f t="shared" si="63"/>
        <v>-0.27851233613016135</v>
      </c>
      <c r="T1019" s="25">
        <v>-2.2000000000000001E-3</v>
      </c>
      <c r="U1019" s="25">
        <v>-1.1999999999999999E-3</v>
      </c>
      <c r="V1019" s="25">
        <v>-1E-3</v>
      </c>
      <c r="W1019" s="31">
        <v>3977.498</v>
      </c>
      <c r="X1019" s="31">
        <v>4254.6450000000004</v>
      </c>
      <c r="Y1019" s="31">
        <v>5512.9120000000003</v>
      </c>
      <c r="Z1019" s="27">
        <v>89.745699999999999</v>
      </c>
      <c r="AA1019" s="27">
        <v>92.09</v>
      </c>
      <c r="AB1019" s="27">
        <v>80.253900000000002</v>
      </c>
    </row>
    <row r="1020" spans="1:28" ht="12" customHeight="1" x14ac:dyDescent="0.2">
      <c r="A1020" s="2" t="s">
        <v>17</v>
      </c>
      <c r="B1020" s="2" t="s">
        <v>1518</v>
      </c>
      <c r="C1020" s="2" t="s">
        <v>3020</v>
      </c>
      <c r="D1020" s="2" t="s">
        <v>4521</v>
      </c>
      <c r="E1020" s="2" t="s">
        <v>6023</v>
      </c>
      <c r="F1020" s="21">
        <v>1019</v>
      </c>
      <c r="G1020" s="21">
        <v>997</v>
      </c>
      <c r="H1020" s="22">
        <v>1011</v>
      </c>
      <c r="I1020" s="3">
        <v>-6.9999999999999999E-4</v>
      </c>
      <c r="J1020" s="5">
        <f t="shared" si="60"/>
        <v>-7.9999999999999993E-4</v>
      </c>
      <c r="K1020" s="10">
        <v>1E-4</v>
      </c>
      <c r="L1020" s="10">
        <v>8.9999999999999998E-4</v>
      </c>
      <c r="M1020" s="5">
        <f t="shared" si="61"/>
        <v>1.111E-5</v>
      </c>
      <c r="N1020" s="10">
        <v>0.1111</v>
      </c>
      <c r="O1020" s="3">
        <v>-4.0000000000000002E-4</v>
      </c>
      <c r="P1020" s="3">
        <v>-2.0999999999999999E-3</v>
      </c>
      <c r="Q1020" s="3">
        <v>2.2000000000000001E-3</v>
      </c>
      <c r="R1020" s="3">
        <f t="shared" si="62"/>
        <v>5.7532033563291507E-5</v>
      </c>
      <c r="S1020" s="3">
        <f t="shared" si="63"/>
        <v>0.57532033563291507</v>
      </c>
      <c r="T1020" s="25">
        <v>4.0000000000000002E-4</v>
      </c>
      <c r="U1020" s="25">
        <v>2.5999999999999999E-3</v>
      </c>
      <c r="V1020" s="25">
        <v>-2.2000000000000001E-3</v>
      </c>
      <c r="W1020" s="31">
        <v>4288.6189999999997</v>
      </c>
      <c r="X1020" s="31">
        <v>3859.654</v>
      </c>
      <c r="Y1020" s="31">
        <v>2722.3789999999999</v>
      </c>
      <c r="Z1020" s="27">
        <v>0.57969999999999999</v>
      </c>
      <c r="AA1020" s="27">
        <v>3.3222</v>
      </c>
      <c r="AB1020" s="27">
        <v>5.8944999999999999</v>
      </c>
    </row>
    <row r="1021" spans="1:28" ht="12" customHeight="1" x14ac:dyDescent="0.2">
      <c r="A1021" s="2" t="s">
        <v>665</v>
      </c>
      <c r="B1021" s="2" t="s">
        <v>2167</v>
      </c>
      <c r="C1021" s="2" t="s">
        <v>3669</v>
      </c>
      <c r="D1021" s="2" t="s">
        <v>5170</v>
      </c>
      <c r="E1021" s="2" t="s">
        <v>6672</v>
      </c>
      <c r="F1021" s="21">
        <v>1020</v>
      </c>
      <c r="G1021" s="21">
        <v>453</v>
      </c>
      <c r="H1021" s="22">
        <v>313</v>
      </c>
      <c r="I1021" s="3">
        <v>-8.0000000000000004E-4</v>
      </c>
      <c r="J1021" s="5">
        <f t="shared" si="60"/>
        <v>-4.4999999999999971E-3</v>
      </c>
      <c r="K1021" s="10">
        <v>5.3800000000000001E-2</v>
      </c>
      <c r="L1021" s="10">
        <v>5.8299999999999998E-2</v>
      </c>
      <c r="M1021" s="5">
        <f t="shared" si="61"/>
        <v>3.7122000000000006E-3</v>
      </c>
      <c r="N1021" s="10">
        <v>6.9000000000000006E-2</v>
      </c>
      <c r="O1021" s="3">
        <v>8.3999999999999995E-3</v>
      </c>
      <c r="P1021" s="3">
        <v>1.21E-2</v>
      </c>
      <c r="Q1021" s="3">
        <v>4.1700000000000001E-2</v>
      </c>
      <c r="R1021" s="3">
        <f t="shared" si="62"/>
        <v>3.0071306034838919E-2</v>
      </c>
      <c r="S1021" s="3">
        <f t="shared" si="63"/>
        <v>0.55894620882600221</v>
      </c>
      <c r="T1021" s="25">
        <v>9.5999999999999992E-3</v>
      </c>
      <c r="U1021" s="25">
        <v>1.7500000000000002E-2</v>
      </c>
      <c r="V1021" s="25">
        <v>-7.9000000000000008E-3</v>
      </c>
      <c r="W1021" s="31">
        <v>3980.8049999999998</v>
      </c>
      <c r="X1021" s="31">
        <v>3723.732</v>
      </c>
      <c r="Y1021" s="31">
        <v>2553.5230000000001</v>
      </c>
      <c r="Z1021" s="27">
        <v>214.1146</v>
      </c>
      <c r="AA1021" s="27">
        <v>217.04310000000001</v>
      </c>
      <c r="AB1021" s="27">
        <v>106.5808</v>
      </c>
    </row>
    <row r="1022" spans="1:28" ht="12" customHeight="1" x14ac:dyDescent="0.2">
      <c r="A1022" s="2" t="s">
        <v>496</v>
      </c>
      <c r="B1022" s="2" t="s">
        <v>1998</v>
      </c>
      <c r="C1022" s="2" t="s">
        <v>3500</v>
      </c>
      <c r="D1022" s="2" t="s">
        <v>5001</v>
      </c>
      <c r="E1022" s="2" t="s">
        <v>6503</v>
      </c>
      <c r="F1022" s="21">
        <v>1021</v>
      </c>
      <c r="G1022" s="21">
        <v>885</v>
      </c>
      <c r="H1022" s="22">
        <v>716</v>
      </c>
      <c r="I1022" s="3">
        <v>-8.0000000000000004E-4</v>
      </c>
      <c r="J1022" s="5">
        <f t="shared" si="60"/>
        <v>-2.0000000000000018E-3</v>
      </c>
      <c r="K1022" s="10">
        <v>1.8499999999999999E-2</v>
      </c>
      <c r="L1022" s="10">
        <v>2.0500000000000001E-2</v>
      </c>
      <c r="M1022" s="5">
        <f t="shared" si="61"/>
        <v>1.18585E-3</v>
      </c>
      <c r="N1022" s="10">
        <v>6.4100000000000004E-2</v>
      </c>
      <c r="O1022" s="3">
        <v>8.0000000000000004E-4</v>
      </c>
      <c r="P1022" s="3">
        <v>0</v>
      </c>
      <c r="Q1022" s="3">
        <v>1.8499999999999999E-2</v>
      </c>
      <c r="R1022" s="3">
        <f t="shared" si="62"/>
        <v>4.0092942435038491E-3</v>
      </c>
      <c r="S1022" s="3">
        <f t="shared" si="63"/>
        <v>0.2167186077569648</v>
      </c>
      <c r="T1022" s="25">
        <v>-8.0000000000000004E-4</v>
      </c>
      <c r="U1022" s="25">
        <v>1.5E-3</v>
      </c>
      <c r="V1022" s="25">
        <v>-2.3E-3</v>
      </c>
      <c r="W1022" s="31">
        <v>41761.26</v>
      </c>
      <c r="X1022" s="31">
        <v>39246.262999999999</v>
      </c>
      <c r="Y1022" s="31">
        <v>34322.858</v>
      </c>
      <c r="Z1022" s="27">
        <v>771.17169999999999</v>
      </c>
      <c r="AA1022" s="27">
        <v>803.87189999999998</v>
      </c>
      <c r="AB1022" s="27">
        <v>636.43989999999997</v>
      </c>
    </row>
    <row r="1023" spans="1:28" ht="12" customHeight="1" x14ac:dyDescent="0.2">
      <c r="A1023" s="2" t="s">
        <v>87</v>
      </c>
      <c r="B1023" s="2" t="s">
        <v>1588</v>
      </c>
      <c r="C1023" s="2" t="s">
        <v>3090</v>
      </c>
      <c r="D1023" s="2" t="s">
        <v>4591</v>
      </c>
      <c r="E1023" s="2" t="s">
        <v>6093</v>
      </c>
      <c r="F1023" s="21">
        <v>1022</v>
      </c>
      <c r="G1023" s="21">
        <v>793</v>
      </c>
      <c r="H1023" s="22">
        <v>646</v>
      </c>
      <c r="I1023" s="3">
        <v>-8.9999999999999998E-4</v>
      </c>
      <c r="J1023" s="5">
        <f t="shared" si="60"/>
        <v>-3.599999999999999E-3</v>
      </c>
      <c r="K1023" s="10">
        <v>2.3599999999999999E-2</v>
      </c>
      <c r="L1023" s="10">
        <v>2.7199999999999998E-2</v>
      </c>
      <c r="M1023" s="5">
        <f t="shared" si="61"/>
        <v>2.73288E-3</v>
      </c>
      <c r="N1023" s="10">
        <v>0.1158</v>
      </c>
      <c r="O1023" s="3">
        <v>2.2000000000000001E-3</v>
      </c>
      <c r="P1023" s="3">
        <v>5.3E-3</v>
      </c>
      <c r="Q1023" s="3">
        <v>1.83E-2</v>
      </c>
      <c r="R1023" s="3">
        <f t="shared" si="62"/>
        <v>5.8887447539107208E-3</v>
      </c>
      <c r="S1023" s="3">
        <f t="shared" si="63"/>
        <v>0.24952308279282717</v>
      </c>
      <c r="T1023" s="25">
        <v>-1.6000000000000001E-3</v>
      </c>
      <c r="U1023" s="25">
        <v>3.8E-3</v>
      </c>
      <c r="V1023" s="25">
        <v>-5.4000000000000003E-3</v>
      </c>
      <c r="W1023" s="31">
        <v>3275</v>
      </c>
      <c r="X1023" s="31">
        <v>2935</v>
      </c>
      <c r="Y1023" s="31">
        <v>2621</v>
      </c>
      <c r="Z1023" s="27">
        <v>77.165800000000004</v>
      </c>
      <c r="AA1023" s="27">
        <v>79.801000000000002</v>
      </c>
      <c r="AB1023" s="27">
        <v>47.887599999999999</v>
      </c>
    </row>
    <row r="1024" spans="1:28" ht="12" customHeight="1" x14ac:dyDescent="0.2">
      <c r="A1024" s="2" t="s">
        <v>103</v>
      </c>
      <c r="B1024" s="2" t="s">
        <v>1604</v>
      </c>
      <c r="C1024" s="2" t="s">
        <v>3106</v>
      </c>
      <c r="D1024" s="2" t="s">
        <v>4607</v>
      </c>
      <c r="E1024" s="2" t="s">
        <v>6109</v>
      </c>
      <c r="F1024" s="21">
        <v>1023</v>
      </c>
      <c r="G1024" s="21">
        <v>541</v>
      </c>
      <c r="H1024" s="22">
        <v>273</v>
      </c>
      <c r="I1024" s="3">
        <v>-8.9999999999999998E-4</v>
      </c>
      <c r="J1024" s="5">
        <f t="shared" si="60"/>
        <v>-2.7000000000000079E-3</v>
      </c>
      <c r="K1024" s="10">
        <v>6.0999999999999999E-2</v>
      </c>
      <c r="L1024" s="10">
        <v>6.3700000000000007E-2</v>
      </c>
      <c r="M1024" s="5">
        <f t="shared" si="61"/>
        <v>1.9093000000000001E-3</v>
      </c>
      <c r="N1024" s="10">
        <v>3.1300000000000001E-2</v>
      </c>
      <c r="O1024" s="3">
        <v>6.4000000000000003E-3</v>
      </c>
      <c r="P1024" s="3">
        <v>2.6700000000000002E-2</v>
      </c>
      <c r="Q1024" s="3">
        <v>3.4299999999999997E-2</v>
      </c>
      <c r="R1024" s="3">
        <f t="shared" si="62"/>
        <v>5.3044924116918491E-3</v>
      </c>
      <c r="S1024" s="3">
        <f t="shared" si="63"/>
        <v>8.6958891994948342E-2</v>
      </c>
      <c r="T1024" s="25">
        <v>-5.1000000000000004E-3</v>
      </c>
      <c r="U1024" s="25">
        <v>-2.3E-3</v>
      </c>
      <c r="V1024" s="25">
        <v>-2.8E-3</v>
      </c>
      <c r="W1024" s="31">
        <v>358.89100000000002</v>
      </c>
      <c r="X1024" s="31">
        <v>348.00299999999999</v>
      </c>
      <c r="Y1024" s="31">
        <v>330.17899999999997</v>
      </c>
      <c r="Z1024" s="27">
        <v>21.886500000000002</v>
      </c>
      <c r="AA1024" s="27">
        <v>22.1846</v>
      </c>
      <c r="AB1024" s="27">
        <v>11.3155</v>
      </c>
    </row>
    <row r="1025" spans="1:28" ht="12" customHeight="1" x14ac:dyDescent="0.2">
      <c r="A1025" s="2" t="s">
        <v>908</v>
      </c>
      <c r="B1025" s="2" t="s">
        <v>2410</v>
      </c>
      <c r="C1025" s="2" t="s">
        <v>3912</v>
      </c>
      <c r="D1025" s="2" t="s">
        <v>5413</v>
      </c>
      <c r="E1025" s="2" t="s">
        <v>6915</v>
      </c>
      <c r="F1025" s="21">
        <v>1024</v>
      </c>
      <c r="G1025" s="21">
        <v>893</v>
      </c>
      <c r="H1025" s="22">
        <v>972</v>
      </c>
      <c r="I1025" s="3">
        <v>-8.9999999999999998E-4</v>
      </c>
      <c r="J1025" s="5">
        <f t="shared" si="60"/>
        <v>-1.3999999999999998E-3</v>
      </c>
      <c r="K1025" s="10">
        <v>2.8E-3</v>
      </c>
      <c r="L1025" s="10">
        <v>4.1999999999999997E-3</v>
      </c>
      <c r="M1025" s="5">
        <f t="shared" si="61"/>
        <v>5.3647999999999999E-4</v>
      </c>
      <c r="N1025" s="10">
        <v>0.19159999999999999</v>
      </c>
      <c r="O1025" s="3">
        <v>6.9999999999999999E-4</v>
      </c>
      <c r="P1025" s="3">
        <v>2E-3</v>
      </c>
      <c r="Q1025" s="3">
        <v>8.0000000000000004E-4</v>
      </c>
      <c r="R1025" s="3">
        <f t="shared" si="62"/>
        <v>1.5601562751782162E-3</v>
      </c>
      <c r="S1025" s="3">
        <f t="shared" si="63"/>
        <v>0.55719866970650578</v>
      </c>
      <c r="T1025" s="25">
        <v>2.9999999999999997E-4</v>
      </c>
      <c r="U1025" s="25">
        <v>2.3999999999999998E-3</v>
      </c>
      <c r="V1025" s="25">
        <v>-2.0999999999999999E-3</v>
      </c>
      <c r="W1025" s="31">
        <v>2995.7170000000001</v>
      </c>
      <c r="X1025" s="31">
        <v>2513.9830000000002</v>
      </c>
      <c r="Y1025" s="31">
        <v>1923.7860000000001</v>
      </c>
      <c r="Z1025" s="27">
        <v>8.2607999999999997</v>
      </c>
      <c r="AA1025" s="27">
        <v>10.589700000000001</v>
      </c>
      <c r="AB1025" s="27">
        <v>1.5911</v>
      </c>
    </row>
    <row r="1026" spans="1:28" ht="12" customHeight="1" x14ac:dyDescent="0.2">
      <c r="A1026" s="2" t="s">
        <v>254</v>
      </c>
      <c r="B1026" s="2" t="s">
        <v>1755</v>
      </c>
      <c r="C1026" s="2" t="s">
        <v>3257</v>
      </c>
      <c r="D1026" s="2" t="s">
        <v>4758</v>
      </c>
      <c r="E1026" s="2" t="s">
        <v>6260</v>
      </c>
      <c r="F1026" s="21">
        <v>1025</v>
      </c>
      <c r="G1026" s="21">
        <v>590</v>
      </c>
      <c r="H1026" s="22">
        <v>468</v>
      </c>
      <c r="I1026" s="3">
        <v>-8.9999999999999998E-4</v>
      </c>
      <c r="J1026" s="5">
        <f t="shared" ref="J1026:J1089" si="64">K1026-L1026</f>
        <v>-2.7999999999999969E-3</v>
      </c>
      <c r="K1026" s="10">
        <v>3.6900000000000002E-2</v>
      </c>
      <c r="L1026" s="10">
        <v>3.9699999999999999E-2</v>
      </c>
      <c r="M1026" s="5">
        <f t="shared" ref="M1026:M1089" si="65">N1026*K1026</f>
        <v>1.8892800000000001E-3</v>
      </c>
      <c r="N1026" s="10">
        <v>5.1200000000000002E-2</v>
      </c>
      <c r="O1026" s="3">
        <v>5.3E-3</v>
      </c>
      <c r="P1026" s="3">
        <v>1.3599999999999999E-2</v>
      </c>
      <c r="Q1026" s="3">
        <v>2.3300000000000001E-2</v>
      </c>
      <c r="R1026" s="3">
        <f t="shared" ref="R1026:R1089" si="66">S1026*K1026</f>
        <v>1.2935979911208708E-2</v>
      </c>
      <c r="S1026" s="3">
        <f t="shared" si="63"/>
        <v>0.35056856127936875</v>
      </c>
      <c r="T1026" s="25">
        <v>-1.6000000000000001E-3</v>
      </c>
      <c r="U1026" s="25">
        <v>8.9999999999999998E-4</v>
      </c>
      <c r="V1026" s="25">
        <v>-2.5000000000000001E-3</v>
      </c>
      <c r="W1026" s="31">
        <v>8066.7879999999996</v>
      </c>
      <c r="X1026" s="31">
        <v>7674.0889999999999</v>
      </c>
      <c r="Y1026" s="31">
        <v>5972.8829999999998</v>
      </c>
      <c r="Z1026" s="27">
        <v>297.43369999999999</v>
      </c>
      <c r="AA1026" s="27">
        <v>304.5376</v>
      </c>
      <c r="AB1026" s="27">
        <v>139.3511</v>
      </c>
    </row>
    <row r="1027" spans="1:28" ht="12" customHeight="1" x14ac:dyDescent="0.2">
      <c r="A1027" s="2" t="s">
        <v>1165</v>
      </c>
      <c r="B1027" s="2" t="s">
        <v>2667</v>
      </c>
      <c r="C1027" s="2" t="s">
        <v>4169</v>
      </c>
      <c r="D1027" s="2" t="s">
        <v>5670</v>
      </c>
      <c r="E1027" s="2" t="s">
        <v>7172</v>
      </c>
      <c r="F1027" s="21">
        <v>1026</v>
      </c>
      <c r="G1027" s="21">
        <v>346</v>
      </c>
      <c r="H1027" s="22">
        <v>827</v>
      </c>
      <c r="I1027" s="3">
        <v>-8.9999999999999998E-4</v>
      </c>
      <c r="J1027" s="5">
        <f t="shared" si="64"/>
        <v>-1.0000000000000009E-3</v>
      </c>
      <c r="K1027" s="10">
        <v>1.1599999999999999E-2</v>
      </c>
      <c r="L1027" s="10">
        <v>1.26E-2</v>
      </c>
      <c r="M1027" s="5">
        <f t="shared" si="65"/>
        <v>1.5079999999999998E-4</v>
      </c>
      <c r="N1027" s="10">
        <v>1.2999999999999999E-2</v>
      </c>
      <c r="O1027" s="3">
        <v>1.17E-2</v>
      </c>
      <c r="P1027" s="3">
        <v>5.4899999999999997E-2</v>
      </c>
      <c r="Q1027" s="3">
        <v>-4.3299999999999998E-2</v>
      </c>
      <c r="R1027" s="3">
        <f t="shared" si="66"/>
        <v>3.3308392909607281E-3</v>
      </c>
      <c r="S1027" s="3">
        <f t="shared" ref="S1027:S1090" si="67">(W1027-Y1027)/Y1027</f>
        <v>0.2871413181862697</v>
      </c>
      <c r="T1027" s="25">
        <v>-1.1999999999999999E-3</v>
      </c>
      <c r="U1027" s="25">
        <v>1.2699999999999999E-2</v>
      </c>
      <c r="V1027" s="25">
        <v>-1.3899999999999999E-2</v>
      </c>
      <c r="W1027" s="31">
        <v>368.00400000000002</v>
      </c>
      <c r="X1027" s="31">
        <v>363.27300000000002</v>
      </c>
      <c r="Y1027" s="31">
        <v>285.90800000000002</v>
      </c>
      <c r="Z1027" s="27">
        <v>4.2710999999999997</v>
      </c>
      <c r="AA1027" s="27">
        <v>4.5833000000000004</v>
      </c>
      <c r="AB1027" s="27">
        <v>-12.389200000000001</v>
      </c>
    </row>
    <row r="1028" spans="1:28" ht="12" customHeight="1" x14ac:dyDescent="0.2">
      <c r="A1028" s="2" t="s">
        <v>585</v>
      </c>
      <c r="B1028" s="2" t="s">
        <v>2087</v>
      </c>
      <c r="C1028" s="2" t="s">
        <v>3589</v>
      </c>
      <c r="D1028" s="2" t="s">
        <v>5090</v>
      </c>
      <c r="E1028" s="2" t="s">
        <v>6592</v>
      </c>
      <c r="F1028" s="21">
        <v>1027</v>
      </c>
      <c r="G1028" s="21">
        <v>624</v>
      </c>
      <c r="H1028" s="22">
        <v>907</v>
      </c>
      <c r="I1028" s="3">
        <v>-8.9999999999999998E-4</v>
      </c>
      <c r="J1028" s="5">
        <f t="shared" si="64"/>
        <v>-1.2999999999999999E-3</v>
      </c>
      <c r="K1028" s="10">
        <v>6.1999999999999998E-3</v>
      </c>
      <c r="L1028" s="10">
        <v>7.4999999999999997E-3</v>
      </c>
      <c r="M1028" s="5">
        <f t="shared" si="65"/>
        <v>4.0795999999999996E-4</v>
      </c>
      <c r="N1028" s="10">
        <v>6.5799999999999997E-2</v>
      </c>
      <c r="O1028" s="3">
        <v>4.7000000000000002E-3</v>
      </c>
      <c r="P1028" s="3">
        <v>2.2700000000000001E-2</v>
      </c>
      <c r="Q1028" s="3">
        <v>-1.6500000000000001E-2</v>
      </c>
      <c r="R1028" s="3">
        <f t="shared" si="66"/>
        <v>6.3513542859832718E-4</v>
      </c>
      <c r="S1028" s="3">
        <f t="shared" si="67"/>
        <v>0.10244119816102051</v>
      </c>
      <c r="T1028" s="25">
        <v>2.0000000000000001E-4</v>
      </c>
      <c r="U1028" s="25">
        <v>5.1999999999999998E-3</v>
      </c>
      <c r="V1028" s="25">
        <v>-5.0000000000000001E-3</v>
      </c>
      <c r="W1028" s="31">
        <v>5269.4759999999997</v>
      </c>
      <c r="X1028" s="31">
        <v>4944.3559999999998</v>
      </c>
      <c r="Y1028" s="31">
        <v>4779.8249999999998</v>
      </c>
      <c r="Z1028" s="27">
        <v>32.713000000000001</v>
      </c>
      <c r="AA1028" s="27">
        <v>36.941800000000001</v>
      </c>
      <c r="AB1028" s="27">
        <v>-78.717699999999994</v>
      </c>
    </row>
    <row r="1029" spans="1:28" ht="12" customHeight="1" x14ac:dyDescent="0.2">
      <c r="A1029" s="2" t="s">
        <v>626</v>
      </c>
      <c r="B1029" s="2" t="s">
        <v>2128</v>
      </c>
      <c r="C1029" s="2" t="s">
        <v>3630</v>
      </c>
      <c r="D1029" s="2" t="s">
        <v>5131</v>
      </c>
      <c r="E1029" s="2" t="s">
        <v>6633</v>
      </c>
      <c r="F1029" s="21">
        <v>1028</v>
      </c>
      <c r="G1029" s="21">
        <v>800</v>
      </c>
      <c r="H1029" s="22">
        <v>962</v>
      </c>
      <c r="I1029" s="3">
        <v>-1E-3</v>
      </c>
      <c r="J1029" s="5">
        <f t="shared" si="64"/>
        <v>-1.4000000000000002E-3</v>
      </c>
      <c r="K1029" s="10">
        <v>3.3E-3</v>
      </c>
      <c r="L1029" s="10">
        <v>4.7000000000000002E-3</v>
      </c>
      <c r="M1029" s="5">
        <f t="shared" si="65"/>
        <v>3.5541000000000001E-4</v>
      </c>
      <c r="N1029" s="10">
        <v>0.1077</v>
      </c>
      <c r="O1029" s="3">
        <v>2E-3</v>
      </c>
      <c r="P1029" s="3">
        <v>9.1999999999999998E-3</v>
      </c>
      <c r="Q1029" s="3">
        <v>-5.8999999999999999E-3</v>
      </c>
      <c r="R1029" s="3">
        <f t="shared" si="66"/>
        <v>9.2474948186749913E-4</v>
      </c>
      <c r="S1029" s="3">
        <f t="shared" si="67"/>
        <v>0.28022711571742398</v>
      </c>
      <c r="T1029" s="25">
        <v>-4.0000000000000002E-4</v>
      </c>
      <c r="U1029" s="25">
        <v>8.9999999999999998E-4</v>
      </c>
      <c r="V1029" s="25">
        <v>-1.2999999999999999E-3</v>
      </c>
      <c r="W1029" s="31">
        <v>3294.877</v>
      </c>
      <c r="X1029" s="31">
        <v>2974.5259999999998</v>
      </c>
      <c r="Y1029" s="31">
        <v>2573.6660000000002</v>
      </c>
      <c r="Z1029" s="27">
        <v>10.824299999999999</v>
      </c>
      <c r="AA1029" s="27">
        <v>13.9053</v>
      </c>
      <c r="AB1029" s="27">
        <v>-15.180199999999999</v>
      </c>
    </row>
    <row r="1030" spans="1:28" ht="12" customHeight="1" x14ac:dyDescent="0.2">
      <c r="A1030" s="2" t="s">
        <v>554</v>
      </c>
      <c r="B1030" s="2" t="s">
        <v>2056</v>
      </c>
      <c r="C1030" s="2" t="s">
        <v>3558</v>
      </c>
      <c r="D1030" s="2" t="s">
        <v>5059</v>
      </c>
      <c r="E1030" s="2" t="s">
        <v>6561</v>
      </c>
      <c r="F1030" s="21">
        <v>1029</v>
      </c>
      <c r="G1030" s="21">
        <v>641</v>
      </c>
      <c r="H1030" s="22">
        <v>734</v>
      </c>
      <c r="I1030" s="3">
        <v>-1E-3</v>
      </c>
      <c r="J1030" s="5">
        <f t="shared" si="64"/>
        <v>-1.1999999999999997E-3</v>
      </c>
      <c r="K1030" s="10">
        <v>1.77E-2</v>
      </c>
      <c r="L1030" s="10">
        <v>1.89E-2</v>
      </c>
      <c r="M1030" s="5">
        <f t="shared" si="65"/>
        <v>1.8585000000000002E-4</v>
      </c>
      <c r="N1030" s="10">
        <v>1.0500000000000001E-2</v>
      </c>
      <c r="O1030" s="3">
        <v>4.4000000000000003E-3</v>
      </c>
      <c r="P1030" s="3">
        <v>2.0199999999999999E-2</v>
      </c>
      <c r="Q1030" s="3">
        <v>-2.5000000000000001E-3</v>
      </c>
      <c r="R1030" s="3">
        <f t="shared" si="66"/>
        <v>1.5590600397191287E-3</v>
      </c>
      <c r="S1030" s="3">
        <f t="shared" si="67"/>
        <v>8.8082488119724786E-2</v>
      </c>
      <c r="T1030" s="25">
        <v>-1.6000000000000001E-3</v>
      </c>
      <c r="U1030" s="25">
        <v>1.1999999999999999E-3</v>
      </c>
      <c r="V1030" s="25">
        <v>-2.8E-3</v>
      </c>
      <c r="W1030" s="31">
        <v>1595.451</v>
      </c>
      <c r="X1030" s="31">
        <v>1578.9110000000001</v>
      </c>
      <c r="Y1030" s="31">
        <v>1466.296</v>
      </c>
      <c r="Z1030" s="27">
        <v>28.290199999999999</v>
      </c>
      <c r="AA1030" s="27">
        <v>29.920200000000001</v>
      </c>
      <c r="AB1030" s="27">
        <v>-3.7334999999999998</v>
      </c>
    </row>
    <row r="1031" spans="1:28" ht="12" customHeight="1" x14ac:dyDescent="0.2">
      <c r="A1031" s="2" t="s">
        <v>1101</v>
      </c>
      <c r="B1031" s="2" t="s">
        <v>2603</v>
      </c>
      <c r="C1031" s="2" t="s">
        <v>4105</v>
      </c>
      <c r="D1031" s="2" t="s">
        <v>5606</v>
      </c>
      <c r="E1031" s="2" t="s">
        <v>7108</v>
      </c>
      <c r="F1031" s="21">
        <v>1030</v>
      </c>
      <c r="G1031" s="21">
        <v>974</v>
      </c>
      <c r="H1031" s="22">
        <v>851</v>
      </c>
      <c r="I1031" s="3">
        <v>-1.1000000000000001E-3</v>
      </c>
      <c r="J1031" s="5">
        <f t="shared" si="64"/>
        <v>-1.4999999999999996E-3</v>
      </c>
      <c r="K1031" s="10">
        <v>1.0200000000000001E-2</v>
      </c>
      <c r="L1031" s="10">
        <v>1.17E-2</v>
      </c>
      <c r="M1031" s="5">
        <f t="shared" si="65"/>
        <v>3.8046E-4</v>
      </c>
      <c r="N1031" s="10">
        <v>3.73E-2</v>
      </c>
      <c r="O1031" s="3">
        <v>-2.0000000000000001E-4</v>
      </c>
      <c r="P1031" s="3">
        <v>4.0000000000000002E-4</v>
      </c>
      <c r="Q1031" s="3">
        <v>9.7999999999999997E-3</v>
      </c>
      <c r="R1031" s="3">
        <f t="shared" si="66"/>
        <v>-1.6669340284740327E-3</v>
      </c>
      <c r="S1031" s="3">
        <f t="shared" si="67"/>
        <v>-0.16342490475235613</v>
      </c>
      <c r="T1031" s="25">
        <v>2.3999999999999998E-3</v>
      </c>
      <c r="U1031" s="25">
        <v>-5.0000000000000001E-4</v>
      </c>
      <c r="V1031" s="25">
        <v>2.8999999999999998E-3</v>
      </c>
      <c r="W1031" s="31">
        <v>2086</v>
      </c>
      <c r="X1031" s="31">
        <v>2011</v>
      </c>
      <c r="Y1031" s="31">
        <v>2493.5</v>
      </c>
      <c r="Z1031" s="27">
        <v>21.378</v>
      </c>
      <c r="AA1031" s="27">
        <v>23.6006</v>
      </c>
      <c r="AB1031" s="27">
        <v>24.369599999999998</v>
      </c>
    </row>
    <row r="1032" spans="1:28" ht="12" customHeight="1" x14ac:dyDescent="0.2">
      <c r="A1032" s="2" t="s">
        <v>950</v>
      </c>
      <c r="B1032" s="2" t="s">
        <v>2452</v>
      </c>
      <c r="C1032" s="2" t="s">
        <v>3954</v>
      </c>
      <c r="D1032" s="2" t="s">
        <v>5455</v>
      </c>
      <c r="E1032" s="2" t="s">
        <v>6957</v>
      </c>
      <c r="F1032" s="21">
        <v>1031</v>
      </c>
      <c r="G1032" s="21">
        <v>839</v>
      </c>
      <c r="H1032" s="22">
        <v>1089</v>
      </c>
      <c r="I1032" s="3">
        <v>-1.1000000000000001E-3</v>
      </c>
      <c r="J1032" s="5">
        <f t="shared" si="64"/>
        <v>-1E-3</v>
      </c>
      <c r="K1032" s="10">
        <v>-6.3E-3</v>
      </c>
      <c r="L1032" s="10">
        <v>-5.3E-3</v>
      </c>
      <c r="M1032" s="5">
        <f t="shared" si="65"/>
        <v>-1.1592E-4</v>
      </c>
      <c r="N1032" s="10">
        <v>1.84E-2</v>
      </c>
      <c r="O1032" s="3">
        <v>1.4E-3</v>
      </c>
      <c r="P1032" s="3">
        <v>8.3999999999999995E-3</v>
      </c>
      <c r="Q1032" s="3">
        <v>-1.47E-2</v>
      </c>
      <c r="R1032" s="3">
        <f t="shared" si="66"/>
        <v>-1.4819975811629328E-3</v>
      </c>
      <c r="S1032" s="3">
        <f t="shared" si="67"/>
        <v>0.23523771129570362</v>
      </c>
      <c r="T1032" s="25">
        <v>-2.9999999999999997E-4</v>
      </c>
      <c r="U1032" s="25">
        <v>3.5000000000000001E-3</v>
      </c>
      <c r="V1032" s="25">
        <v>-3.8E-3</v>
      </c>
      <c r="W1032" s="31">
        <v>744.56299999999999</v>
      </c>
      <c r="X1032" s="31">
        <v>731.08900000000006</v>
      </c>
      <c r="Y1032" s="31">
        <v>602.76900000000001</v>
      </c>
      <c r="Z1032" s="27">
        <v>-4.7264999999999997</v>
      </c>
      <c r="AA1032" s="27">
        <v>-3.9028999999999998</v>
      </c>
      <c r="AB1032" s="27">
        <v>-8.8422000000000001</v>
      </c>
    </row>
    <row r="1033" spans="1:28" ht="12" customHeight="1" x14ac:dyDescent="0.2">
      <c r="A1033" s="2" t="s">
        <v>1395</v>
      </c>
      <c r="B1033" s="2" t="s">
        <v>2897</v>
      </c>
      <c r="C1033" s="2" t="s">
        <v>4399</v>
      </c>
      <c r="D1033" s="2" t="s">
        <v>5900</v>
      </c>
      <c r="E1033" s="2" t="s">
        <v>7402</v>
      </c>
      <c r="F1033" s="21">
        <v>1032</v>
      </c>
      <c r="G1033" s="21">
        <v>1398</v>
      </c>
      <c r="H1033" s="22">
        <v>1279</v>
      </c>
      <c r="I1033" s="3">
        <v>-1.1999999999999999E-3</v>
      </c>
      <c r="J1033" s="5">
        <f t="shared" si="64"/>
        <v>1.1000000000000038E-3</v>
      </c>
      <c r="K1033" s="10">
        <v>-3.4599999999999999E-2</v>
      </c>
      <c r="L1033" s="10">
        <v>-3.5700000000000003E-2</v>
      </c>
      <c r="M1033" s="5">
        <f t="shared" si="65"/>
        <v>-2.2455399999999999E-3</v>
      </c>
      <c r="N1033" s="10">
        <v>6.4899999999999999E-2</v>
      </c>
      <c r="O1033" s="3">
        <v>-1.5599999999999999E-2</v>
      </c>
      <c r="P1033" s="3">
        <v>-3.8800000000000001E-2</v>
      </c>
      <c r="Q1033" s="3">
        <v>4.1999999999999997E-3</v>
      </c>
      <c r="R1033" s="3">
        <f t="shared" si="66"/>
        <v>-3.9370410841828941E-2</v>
      </c>
      <c r="S1033" s="3">
        <f t="shared" si="67"/>
        <v>1.1378731457175995</v>
      </c>
      <c r="T1033" s="25">
        <v>4.8999999999999998E-3</v>
      </c>
      <c r="U1033" s="25">
        <v>3.8199999999999998E-2</v>
      </c>
      <c r="V1033" s="25">
        <v>-3.3300000000000003E-2</v>
      </c>
      <c r="W1033" s="31">
        <v>490.28699999999998</v>
      </c>
      <c r="X1033" s="31">
        <v>460.428</v>
      </c>
      <c r="Y1033" s="31">
        <v>229.334</v>
      </c>
      <c r="Z1033" s="27">
        <v>-16.970199999999998</v>
      </c>
      <c r="AA1033" s="27">
        <v>-16.424499999999998</v>
      </c>
      <c r="AB1033" s="27">
        <v>0.97289999999999999</v>
      </c>
    </row>
    <row r="1034" spans="1:28" ht="12" customHeight="1" x14ac:dyDescent="0.2">
      <c r="A1034" s="2" t="s">
        <v>46</v>
      </c>
      <c r="B1034" s="2" t="s">
        <v>1547</v>
      </c>
      <c r="C1034" s="2" t="s">
        <v>3049</v>
      </c>
      <c r="D1034" s="2" t="s">
        <v>4550</v>
      </c>
      <c r="E1034" s="2" t="s">
        <v>6052</v>
      </c>
      <c r="F1034" s="21">
        <v>1033</v>
      </c>
      <c r="G1034" s="21">
        <v>911</v>
      </c>
      <c r="H1034" s="22">
        <v>1010</v>
      </c>
      <c r="I1034" s="3">
        <v>-1.1999999999999999E-3</v>
      </c>
      <c r="J1034" s="5">
        <f t="shared" si="64"/>
        <v>-1.1999999999999999E-3</v>
      </c>
      <c r="K1034" s="10">
        <v>1E-4</v>
      </c>
      <c r="L1034" s="10">
        <v>1.2999999999999999E-3</v>
      </c>
      <c r="M1034" s="5">
        <f t="shared" si="65"/>
        <v>5.9400000000000007E-6</v>
      </c>
      <c r="N1034" s="10">
        <v>5.9400000000000001E-2</v>
      </c>
      <c r="O1034" s="3">
        <v>5.0000000000000001E-4</v>
      </c>
      <c r="P1034" s="3">
        <v>2.5999999999999999E-3</v>
      </c>
      <c r="Q1034" s="3">
        <v>-2.5000000000000001E-3</v>
      </c>
      <c r="R1034" s="3">
        <f t="shared" si="66"/>
        <v>7.4768993983043483E-5</v>
      </c>
      <c r="S1034" s="3">
        <f t="shared" si="67"/>
        <v>0.74768993983043486</v>
      </c>
      <c r="T1034" s="25">
        <v>-8.0000000000000004E-4</v>
      </c>
      <c r="U1034" s="25">
        <v>1.5E-3</v>
      </c>
      <c r="V1034" s="25">
        <v>-2.3E-3</v>
      </c>
      <c r="W1034" s="31">
        <v>26312.261999999999</v>
      </c>
      <c r="X1034" s="31">
        <v>24836.113000000001</v>
      </c>
      <c r="Y1034" s="31">
        <v>15055.451999999999</v>
      </c>
      <c r="Z1034" s="27">
        <v>2.8098000000000001</v>
      </c>
      <c r="AA1034" s="27">
        <v>32.702300000000001</v>
      </c>
      <c r="AB1034" s="27">
        <v>-38.293300000000002</v>
      </c>
    </row>
    <row r="1035" spans="1:28" ht="12" customHeight="1" x14ac:dyDescent="0.2">
      <c r="A1035" s="2" t="s">
        <v>955</v>
      </c>
      <c r="B1035" s="2" t="s">
        <v>2457</v>
      </c>
      <c r="C1035" s="2" t="s">
        <v>3959</v>
      </c>
      <c r="D1035" s="2" t="s">
        <v>5460</v>
      </c>
      <c r="E1035" s="2" t="s">
        <v>6962</v>
      </c>
      <c r="F1035" s="21">
        <v>1034</v>
      </c>
      <c r="G1035" s="21">
        <v>998</v>
      </c>
      <c r="H1035" s="22">
        <v>710</v>
      </c>
      <c r="I1035" s="3">
        <v>-1.1999999999999999E-3</v>
      </c>
      <c r="J1035" s="5">
        <f t="shared" si="64"/>
        <v>-4.0999999999999995E-3</v>
      </c>
      <c r="K1035" s="10">
        <v>1.8800000000000001E-2</v>
      </c>
      <c r="L1035" s="10">
        <v>2.29E-2</v>
      </c>
      <c r="M1035" s="5">
        <f t="shared" si="65"/>
        <v>2.9064799999999999E-3</v>
      </c>
      <c r="N1035" s="10">
        <v>0.15459999999999999</v>
      </c>
      <c r="O1035" s="3">
        <v>-4.0000000000000002E-4</v>
      </c>
      <c r="P1035" s="3">
        <v>-1.7899999999999999E-2</v>
      </c>
      <c r="Q1035" s="3">
        <v>3.6700000000000003E-2</v>
      </c>
      <c r="R1035" s="3">
        <f t="shared" si="66"/>
        <v>1.6114381183833352E-2</v>
      </c>
      <c r="S1035" s="3">
        <f t="shared" si="67"/>
        <v>0.85714793531028455</v>
      </c>
      <c r="T1035" s="25">
        <v>2.7000000000000001E-3</v>
      </c>
      <c r="U1035" s="25">
        <v>8.6999999999999994E-3</v>
      </c>
      <c r="V1035" s="25">
        <v>-6.0000000000000001E-3</v>
      </c>
      <c r="W1035" s="31">
        <v>7262</v>
      </c>
      <c r="X1035" s="31">
        <v>6289.4</v>
      </c>
      <c r="Y1035" s="31">
        <v>3910.297</v>
      </c>
      <c r="Z1035" s="27">
        <v>136.44399999999999</v>
      </c>
      <c r="AA1035" s="27">
        <v>143.99160000000001</v>
      </c>
      <c r="AB1035" s="27">
        <v>143.31659999999999</v>
      </c>
    </row>
    <row r="1036" spans="1:28" ht="12" customHeight="1" x14ac:dyDescent="0.2">
      <c r="A1036" s="2" t="s">
        <v>63</v>
      </c>
      <c r="B1036" s="2" t="s">
        <v>1564</v>
      </c>
      <c r="C1036" s="2" t="s">
        <v>3066</v>
      </c>
      <c r="D1036" s="2" t="s">
        <v>4567</v>
      </c>
      <c r="E1036" s="2" t="s">
        <v>6069</v>
      </c>
      <c r="F1036" s="21">
        <v>1035</v>
      </c>
      <c r="G1036" s="21">
        <v>912</v>
      </c>
      <c r="H1036" s="22">
        <v>775</v>
      </c>
      <c r="I1036" s="3">
        <v>-1.1999999999999999E-3</v>
      </c>
      <c r="J1036" s="5">
        <f t="shared" si="64"/>
        <v>-1.6000000000000007E-3</v>
      </c>
      <c r="K1036" s="10">
        <v>1.4800000000000001E-2</v>
      </c>
      <c r="L1036" s="10">
        <v>1.6400000000000001E-2</v>
      </c>
      <c r="M1036" s="5">
        <f t="shared" si="65"/>
        <v>4.7656E-4</v>
      </c>
      <c r="N1036" s="10">
        <v>3.2199999999999999E-2</v>
      </c>
      <c r="O1036" s="3">
        <v>5.0000000000000001E-4</v>
      </c>
      <c r="P1036" s="3">
        <v>-4.4000000000000003E-3</v>
      </c>
      <c r="Q1036" s="3">
        <v>1.9199999999999998E-2</v>
      </c>
      <c r="R1036" s="3">
        <f t="shared" si="66"/>
        <v>6.7214435276090794E-3</v>
      </c>
      <c r="S1036" s="3">
        <f t="shared" si="67"/>
        <v>0.45415158970331615</v>
      </c>
      <c r="T1036" s="25">
        <v>-6.9999999999999999E-4</v>
      </c>
      <c r="U1036" s="25">
        <v>1.4E-3</v>
      </c>
      <c r="V1036" s="25">
        <v>-2.0999999999999999E-3</v>
      </c>
      <c r="W1036" s="31">
        <v>5303.0640000000003</v>
      </c>
      <c r="X1036" s="31">
        <v>5137.741</v>
      </c>
      <c r="Y1036" s="31">
        <v>3646.8440000000001</v>
      </c>
      <c r="Z1036" s="27">
        <v>78.5</v>
      </c>
      <c r="AA1036" s="27">
        <v>84.469899999999996</v>
      </c>
      <c r="AB1036" s="27">
        <v>70.064099999999996</v>
      </c>
    </row>
    <row r="1037" spans="1:28" ht="12" customHeight="1" x14ac:dyDescent="0.2">
      <c r="A1037" s="2" t="s">
        <v>434</v>
      </c>
      <c r="B1037" s="2" t="s">
        <v>1935</v>
      </c>
      <c r="C1037" s="2" t="s">
        <v>3437</v>
      </c>
      <c r="D1037" s="2" t="s">
        <v>4938</v>
      </c>
      <c r="E1037" s="2" t="s">
        <v>6440</v>
      </c>
      <c r="F1037" s="21">
        <v>1036</v>
      </c>
      <c r="G1037" s="21">
        <v>532</v>
      </c>
      <c r="H1037" s="22">
        <v>226</v>
      </c>
      <c r="I1037" s="3">
        <v>-1.1999999999999999E-3</v>
      </c>
      <c r="J1037" s="5">
        <f t="shared" si="64"/>
        <v>3.1000000000000055E-3</v>
      </c>
      <c r="K1037" s="10">
        <v>7.0800000000000002E-2</v>
      </c>
      <c r="L1037" s="10">
        <v>6.7699999999999996E-2</v>
      </c>
      <c r="M1037" s="5">
        <f t="shared" si="65"/>
        <v>-4.3400399999999999E-3</v>
      </c>
      <c r="N1037" s="10">
        <v>-6.13E-2</v>
      </c>
      <c r="O1037" s="3">
        <v>6.7000000000000002E-3</v>
      </c>
      <c r="P1037" s="3">
        <v>3.9399999999999998E-2</v>
      </c>
      <c r="Q1037" s="3">
        <v>3.1399999999999997E-2</v>
      </c>
      <c r="R1037" s="3">
        <f t="shared" si="66"/>
        <v>-5.7428063943161635E-3</v>
      </c>
      <c r="S1037" s="3">
        <f t="shared" si="67"/>
        <v>-8.1113084665482532E-2</v>
      </c>
      <c r="T1037" s="25">
        <v>-8.0999999999999996E-3</v>
      </c>
      <c r="U1037" s="25">
        <v>2.3999999999999998E-3</v>
      </c>
      <c r="V1037" s="25">
        <v>-1.0500000000000001E-2</v>
      </c>
      <c r="W1037" s="31">
        <v>10864</v>
      </c>
      <c r="X1037" s="31">
        <v>11574</v>
      </c>
      <c r="Y1037" s="31">
        <v>11823</v>
      </c>
      <c r="Z1037" s="27">
        <v>769.52020000000005</v>
      </c>
      <c r="AA1037" s="27">
        <v>783.43420000000003</v>
      </c>
      <c r="AB1037" s="27">
        <v>371.279</v>
      </c>
    </row>
    <row r="1038" spans="1:28" ht="12" customHeight="1" x14ac:dyDescent="0.2">
      <c r="A1038" s="2" t="s">
        <v>527</v>
      </c>
      <c r="B1038" s="2" t="s">
        <v>2029</v>
      </c>
      <c r="C1038" s="2" t="s">
        <v>3531</v>
      </c>
      <c r="D1038" s="2" t="s">
        <v>5032</v>
      </c>
      <c r="E1038" s="2" t="s">
        <v>6534</v>
      </c>
      <c r="F1038" s="21">
        <v>1037</v>
      </c>
      <c r="G1038" s="21">
        <v>586</v>
      </c>
      <c r="H1038" s="22">
        <v>713</v>
      </c>
      <c r="I1038" s="3">
        <v>-1.2999999999999999E-3</v>
      </c>
      <c r="J1038" s="5">
        <f t="shared" si="64"/>
        <v>-3.7000000000000019E-3</v>
      </c>
      <c r="K1038" s="10">
        <v>1.8599999999999998E-2</v>
      </c>
      <c r="L1038" s="10">
        <v>2.23E-2</v>
      </c>
      <c r="M1038" s="5">
        <f t="shared" si="65"/>
        <v>2.3956799999999999E-3</v>
      </c>
      <c r="N1038" s="10">
        <v>0.1288</v>
      </c>
      <c r="O1038" s="3">
        <v>5.4000000000000003E-3</v>
      </c>
      <c r="P1038" s="3">
        <v>1.9800000000000002E-2</v>
      </c>
      <c r="Q1038" s="3">
        <v>-1.1999999999999999E-3</v>
      </c>
      <c r="R1038" s="3">
        <f t="shared" si="66"/>
        <v>7.3434254816175919E-3</v>
      </c>
      <c r="S1038" s="3">
        <f t="shared" si="67"/>
        <v>0.39480782159234368</v>
      </c>
      <c r="T1038" s="25">
        <v>-8.0000000000000004E-4</v>
      </c>
      <c r="U1038" s="25">
        <v>3.2000000000000002E-3</v>
      </c>
      <c r="V1038" s="25">
        <v>-4.0000000000000001E-3</v>
      </c>
      <c r="W1038" s="31">
        <v>1205.425</v>
      </c>
      <c r="X1038" s="31">
        <v>1067.883</v>
      </c>
      <c r="Y1038" s="31">
        <v>864.22299999999996</v>
      </c>
      <c r="Z1038" s="27">
        <v>22.453800000000001</v>
      </c>
      <c r="AA1038" s="27">
        <v>23.847899999999999</v>
      </c>
      <c r="AB1038" s="27">
        <v>-1.0236000000000001</v>
      </c>
    </row>
    <row r="1039" spans="1:28" ht="12" customHeight="1" x14ac:dyDescent="0.2">
      <c r="A1039" s="2" t="s">
        <v>1218</v>
      </c>
      <c r="B1039" s="2" t="s">
        <v>2720</v>
      </c>
      <c r="C1039" s="2" t="s">
        <v>4222</v>
      </c>
      <c r="D1039" s="2" t="s">
        <v>5723</v>
      </c>
      <c r="E1039" s="2" t="s">
        <v>7225</v>
      </c>
      <c r="F1039" s="21">
        <v>1038</v>
      </c>
      <c r="G1039" s="21">
        <v>900</v>
      </c>
      <c r="H1039" s="22">
        <v>885</v>
      </c>
      <c r="I1039" s="3">
        <v>-1.2999999999999999E-3</v>
      </c>
      <c r="J1039" s="5">
        <f t="shared" si="64"/>
        <v>-2.0999999999999994E-3</v>
      </c>
      <c r="K1039" s="10">
        <v>7.4999999999999997E-3</v>
      </c>
      <c r="L1039" s="10">
        <v>9.5999999999999992E-3</v>
      </c>
      <c r="M1039" s="5">
        <f t="shared" si="65"/>
        <v>8.0999999999999996E-4</v>
      </c>
      <c r="N1039" s="10">
        <v>0.108</v>
      </c>
      <c r="O1039" s="3">
        <v>5.9999999999999995E-4</v>
      </c>
      <c r="P1039" s="3">
        <v>-1.8800000000000001E-2</v>
      </c>
      <c r="Q1039" s="3">
        <v>2.63E-2</v>
      </c>
      <c r="R1039" s="3">
        <f t="shared" si="66"/>
        <v>2.163033281273145E-2</v>
      </c>
      <c r="S1039" s="3">
        <f t="shared" si="67"/>
        <v>2.88404437503086</v>
      </c>
      <c r="T1039" s="25">
        <v>8.9999999999999998E-4</v>
      </c>
      <c r="U1039" s="25">
        <v>2.3E-3</v>
      </c>
      <c r="V1039" s="25">
        <v>-1.4E-3</v>
      </c>
      <c r="W1039" s="31">
        <v>1494.623</v>
      </c>
      <c r="X1039" s="31">
        <v>1348.9839999999999</v>
      </c>
      <c r="Y1039" s="31">
        <v>384.81099999999998</v>
      </c>
      <c r="Z1039" s="27">
        <v>11.255599999999999</v>
      </c>
      <c r="AA1039" s="27">
        <v>12.949299999999999</v>
      </c>
      <c r="AB1039" s="27">
        <v>10.105600000000001</v>
      </c>
    </row>
    <row r="1040" spans="1:28" ht="12" customHeight="1" x14ac:dyDescent="0.2">
      <c r="A1040" s="2" t="s">
        <v>564</v>
      </c>
      <c r="B1040" s="2" t="s">
        <v>2066</v>
      </c>
      <c r="C1040" s="2" t="s">
        <v>3568</v>
      </c>
      <c r="D1040" s="2" t="s">
        <v>5069</v>
      </c>
      <c r="E1040" s="2" t="s">
        <v>6571</v>
      </c>
      <c r="F1040" s="21">
        <v>1039</v>
      </c>
      <c r="G1040" s="21">
        <v>864</v>
      </c>
      <c r="H1040" s="22">
        <v>511</v>
      </c>
      <c r="I1040" s="3">
        <v>-1.4E-3</v>
      </c>
      <c r="J1040" s="5">
        <f t="shared" si="64"/>
        <v>-2.0999999999999977E-3</v>
      </c>
      <c r="K1040" s="10">
        <v>3.27E-2</v>
      </c>
      <c r="L1040" s="10">
        <v>3.4799999999999998E-2</v>
      </c>
      <c r="M1040" s="5">
        <f t="shared" si="65"/>
        <v>7.5210000000000001E-4</v>
      </c>
      <c r="N1040" s="10">
        <v>2.3E-2</v>
      </c>
      <c r="O1040" s="3">
        <v>1.1000000000000001E-3</v>
      </c>
      <c r="P1040" s="3">
        <v>-1.38E-2</v>
      </c>
      <c r="Q1040" s="3">
        <v>4.65E-2</v>
      </c>
      <c r="R1040" s="3">
        <f t="shared" si="66"/>
        <v>1.9481391445373041E-2</v>
      </c>
      <c r="S1040" s="3">
        <f t="shared" si="67"/>
        <v>0.59576120628052109</v>
      </c>
      <c r="T1040" s="25">
        <v>2.5999999999999999E-3</v>
      </c>
      <c r="U1040" s="25">
        <v>6.0000000000000001E-3</v>
      </c>
      <c r="V1040" s="25">
        <v>-3.3999999999999998E-3</v>
      </c>
      <c r="W1040" s="31">
        <v>1773.079</v>
      </c>
      <c r="X1040" s="31">
        <v>1733.2639999999999</v>
      </c>
      <c r="Y1040" s="31">
        <v>1111.1179999999999</v>
      </c>
      <c r="Z1040" s="27">
        <v>57.956800000000001</v>
      </c>
      <c r="AA1040" s="27">
        <v>60.3658</v>
      </c>
      <c r="AB1040" s="27">
        <v>51.635399999999997</v>
      </c>
    </row>
    <row r="1041" spans="1:28" ht="12" customHeight="1" x14ac:dyDescent="0.2">
      <c r="A1041" s="2" t="s">
        <v>1199</v>
      </c>
      <c r="B1041" s="2" t="s">
        <v>2701</v>
      </c>
      <c r="C1041" s="2" t="s">
        <v>4203</v>
      </c>
      <c r="D1041" s="2" t="s">
        <v>5704</v>
      </c>
      <c r="E1041" s="2" t="s">
        <v>7206</v>
      </c>
      <c r="F1041" s="21">
        <v>1040</v>
      </c>
      <c r="G1041" s="21">
        <v>1062</v>
      </c>
      <c r="H1041" s="22">
        <v>984</v>
      </c>
      <c r="I1041" s="3">
        <v>-1.5E-3</v>
      </c>
      <c r="J1041" s="5">
        <f t="shared" si="64"/>
        <v>-1.5999999999999999E-3</v>
      </c>
      <c r="K1041" s="10">
        <v>1.8E-3</v>
      </c>
      <c r="L1041" s="10">
        <v>3.3999999999999998E-3</v>
      </c>
      <c r="M1041" s="5">
        <f t="shared" si="65"/>
        <v>1.0277999999999999E-4</v>
      </c>
      <c r="N1041" s="10">
        <v>5.7099999999999998E-2</v>
      </c>
      <c r="O1041" s="3">
        <v>-1.6000000000000001E-3</v>
      </c>
      <c r="P1041" s="3">
        <v>-7.7999999999999996E-3</v>
      </c>
      <c r="Q1041" s="3">
        <v>9.5999999999999992E-3</v>
      </c>
      <c r="R1041" s="3">
        <f t="shared" si="66"/>
        <v>-1.9394349060429904E-4</v>
      </c>
      <c r="S1041" s="3">
        <f t="shared" si="67"/>
        <v>-0.10774638366905502</v>
      </c>
      <c r="T1041" s="25">
        <v>1.5E-3</v>
      </c>
      <c r="U1041" s="25">
        <v>1.1000000000000001E-3</v>
      </c>
      <c r="V1041" s="25">
        <v>4.0000000000000002E-4</v>
      </c>
      <c r="W1041" s="31">
        <v>3300</v>
      </c>
      <c r="X1041" s="31">
        <v>3121.7</v>
      </c>
      <c r="Y1041" s="31">
        <v>3698.5</v>
      </c>
      <c r="Z1041" s="27">
        <v>5.9097999999999997</v>
      </c>
      <c r="AA1041" s="27">
        <v>10.614599999999999</v>
      </c>
      <c r="AB1041" s="27">
        <v>35.416699999999999</v>
      </c>
    </row>
    <row r="1042" spans="1:28" ht="12" customHeight="1" x14ac:dyDescent="0.2">
      <c r="A1042" s="2" t="s">
        <v>417</v>
      </c>
      <c r="B1042" s="2" t="s">
        <v>1918</v>
      </c>
      <c r="C1042" s="2" t="s">
        <v>3420</v>
      </c>
      <c r="D1042" s="2" t="s">
        <v>4921</v>
      </c>
      <c r="E1042" s="2" t="s">
        <v>6423</v>
      </c>
      <c r="F1042" s="21">
        <v>1041</v>
      </c>
      <c r="G1042" s="21">
        <v>1108</v>
      </c>
      <c r="H1042" s="22">
        <v>1056</v>
      </c>
      <c r="I1042" s="3">
        <v>-1.5E-3</v>
      </c>
      <c r="J1042" s="5">
        <f t="shared" si="64"/>
        <v>-1.0000000000000026E-4</v>
      </c>
      <c r="K1042" s="10">
        <v>-3.5000000000000001E-3</v>
      </c>
      <c r="L1042" s="10">
        <v>-3.3999999999999998E-3</v>
      </c>
      <c r="M1042" s="5">
        <f t="shared" si="65"/>
        <v>-1.2628000000000001E-3</v>
      </c>
      <c r="N1042" s="10">
        <v>0.36080000000000001</v>
      </c>
      <c r="O1042" s="3">
        <v>-2.5000000000000001E-3</v>
      </c>
      <c r="P1042" s="3">
        <v>-1.17E-2</v>
      </c>
      <c r="Q1042" s="3">
        <v>8.2000000000000007E-3</v>
      </c>
      <c r="R1042" s="3">
        <f t="shared" si="66"/>
        <v>-6.1053299670629899E-4</v>
      </c>
      <c r="S1042" s="3">
        <f t="shared" si="67"/>
        <v>0.17443799905894256</v>
      </c>
      <c r="T1042" s="25">
        <v>-1.6000000000000001E-3</v>
      </c>
      <c r="U1042" s="25">
        <v>1E-4</v>
      </c>
      <c r="V1042" s="25">
        <v>-1.6999999999999999E-3</v>
      </c>
      <c r="W1042" s="31">
        <v>4013.5619999999999</v>
      </c>
      <c r="X1042" s="31">
        <v>2949.424</v>
      </c>
      <c r="Y1042" s="31">
        <v>3417.4319999999998</v>
      </c>
      <c r="Z1042" s="27">
        <v>-14.234299999999999</v>
      </c>
      <c r="AA1042" s="27">
        <v>-9.9054000000000002</v>
      </c>
      <c r="AB1042" s="27">
        <v>27.940899999999999</v>
      </c>
    </row>
    <row r="1043" spans="1:28" ht="12" customHeight="1" x14ac:dyDescent="0.2">
      <c r="A1043" s="2" t="s">
        <v>1274</v>
      </c>
      <c r="B1043" s="2" t="s">
        <v>2776</v>
      </c>
      <c r="C1043" s="2" t="s">
        <v>4278</v>
      </c>
      <c r="D1043" s="2" t="s">
        <v>5779</v>
      </c>
      <c r="E1043" s="2" t="s">
        <v>7281</v>
      </c>
      <c r="F1043" s="21">
        <v>1042</v>
      </c>
      <c r="G1043" s="21">
        <v>878</v>
      </c>
      <c r="H1043" s="22">
        <v>997</v>
      </c>
      <c r="I1043" s="3">
        <v>-1.5E-3</v>
      </c>
      <c r="J1043" s="5">
        <f t="shared" si="64"/>
        <v>-1.7000000000000001E-3</v>
      </c>
      <c r="K1043" s="10">
        <v>8.0000000000000004E-4</v>
      </c>
      <c r="L1043" s="10">
        <v>2.5000000000000001E-3</v>
      </c>
      <c r="M1043" s="5">
        <f t="shared" si="65"/>
        <v>2.0928E-4</v>
      </c>
      <c r="N1043" s="10">
        <v>0.2616</v>
      </c>
      <c r="O1043" s="3">
        <v>8.9999999999999998E-4</v>
      </c>
      <c r="P1043" s="3">
        <v>3.7000000000000002E-3</v>
      </c>
      <c r="Q1043" s="3">
        <v>-2.8999999999999998E-3</v>
      </c>
      <c r="R1043" s="3">
        <f t="shared" si="66"/>
        <v>9.1463275221491858E-4</v>
      </c>
      <c r="S1043" s="3">
        <f t="shared" si="67"/>
        <v>1.1432909402686482</v>
      </c>
      <c r="T1043" s="25">
        <v>-2.0000000000000001E-4</v>
      </c>
      <c r="U1043" s="25">
        <v>1.6999999999999999E-3</v>
      </c>
      <c r="V1043" s="25">
        <v>-1.9E-3</v>
      </c>
      <c r="W1043" s="31">
        <v>59995</v>
      </c>
      <c r="X1043" s="31">
        <v>47556</v>
      </c>
      <c r="Y1043" s="31">
        <v>27992</v>
      </c>
      <c r="Z1043" s="27">
        <v>47.8932</v>
      </c>
      <c r="AA1043" s="27">
        <v>118.2863</v>
      </c>
      <c r="AB1043" s="27">
        <v>-81.337100000000007</v>
      </c>
    </row>
    <row r="1044" spans="1:28" ht="12" customHeight="1" x14ac:dyDescent="0.2">
      <c r="A1044" s="2" t="s">
        <v>750</v>
      </c>
      <c r="B1044" s="2" t="s">
        <v>2252</v>
      </c>
      <c r="C1044" s="2" t="s">
        <v>3754</v>
      </c>
      <c r="D1044" s="2" t="s">
        <v>5255</v>
      </c>
      <c r="E1044" s="2" t="s">
        <v>6757</v>
      </c>
      <c r="F1044" s="21">
        <v>1043</v>
      </c>
      <c r="G1044" s="21">
        <v>551</v>
      </c>
      <c r="H1044" s="22">
        <v>352</v>
      </c>
      <c r="I1044" s="3">
        <v>-1.5E-3</v>
      </c>
      <c r="J1044" s="5">
        <f t="shared" si="64"/>
        <v>-5.1999999999999963E-3</v>
      </c>
      <c r="K1044" s="10">
        <v>4.9500000000000002E-2</v>
      </c>
      <c r="L1044" s="10">
        <v>5.4699999999999999E-2</v>
      </c>
      <c r="M1044" s="5">
        <f t="shared" si="65"/>
        <v>3.7422000000000002E-3</v>
      </c>
      <c r="N1044" s="10">
        <v>7.5600000000000001E-2</v>
      </c>
      <c r="O1044" s="3">
        <v>6.1999999999999998E-3</v>
      </c>
      <c r="P1044" s="3">
        <v>5.0000000000000001E-4</v>
      </c>
      <c r="Q1044" s="3">
        <v>4.9000000000000002E-2</v>
      </c>
      <c r="R1044" s="3">
        <f t="shared" si="66"/>
        <v>3.0632822665127547E-2</v>
      </c>
      <c r="S1044" s="3">
        <f t="shared" si="67"/>
        <v>0.61884490232580902</v>
      </c>
      <c r="T1044" s="25">
        <v>2.8E-3</v>
      </c>
      <c r="U1044" s="25">
        <v>7.4000000000000003E-3</v>
      </c>
      <c r="V1044" s="25">
        <v>-4.5999999999999999E-3</v>
      </c>
      <c r="W1044" s="31">
        <v>727.84400000000005</v>
      </c>
      <c r="X1044" s="31">
        <v>676.69399999999996</v>
      </c>
      <c r="Y1044" s="31">
        <v>449.60700000000003</v>
      </c>
      <c r="Z1044" s="27">
        <v>35.995600000000003</v>
      </c>
      <c r="AA1044" s="27">
        <v>37.021999999999998</v>
      </c>
      <c r="AB1044" s="27">
        <v>22.008299999999998</v>
      </c>
    </row>
    <row r="1045" spans="1:28" ht="12" customHeight="1" x14ac:dyDescent="0.2">
      <c r="A1045" s="2" t="s">
        <v>1328</v>
      </c>
      <c r="B1045" s="2" t="s">
        <v>2830</v>
      </c>
      <c r="C1045" s="2" t="s">
        <v>4332</v>
      </c>
      <c r="D1045" s="2" t="s">
        <v>5833</v>
      </c>
      <c r="E1045" s="2" t="s">
        <v>7335</v>
      </c>
      <c r="F1045" s="21">
        <v>1044</v>
      </c>
      <c r="G1045" s="21">
        <v>418</v>
      </c>
      <c r="H1045" s="22">
        <v>1148</v>
      </c>
      <c r="I1045" s="3">
        <v>-1.5E-3</v>
      </c>
      <c r="J1045" s="5">
        <f t="shared" si="64"/>
        <v>-5.9999999999999984E-4</v>
      </c>
      <c r="K1045" s="10">
        <v>-1.26E-2</v>
      </c>
      <c r="L1045" s="10">
        <v>-1.2E-2</v>
      </c>
      <c r="M1045" s="5">
        <f t="shared" si="65"/>
        <v>-8.8325999999999997E-4</v>
      </c>
      <c r="N1045" s="10">
        <v>7.0099999999999996E-2</v>
      </c>
      <c r="O1045" s="3">
        <v>9.2999999999999992E-3</v>
      </c>
      <c r="P1045" s="3">
        <v>5.8299999999999998E-2</v>
      </c>
      <c r="Q1045" s="3">
        <v>-7.0900000000000005E-2</v>
      </c>
      <c r="R1045" s="3">
        <f t="shared" si="66"/>
        <v>-1.1611531068952213E-2</v>
      </c>
      <c r="S1045" s="3">
        <f t="shared" si="67"/>
        <v>0.92155008483747725</v>
      </c>
      <c r="T1045" s="25">
        <v>4.4999999999999997E-3</v>
      </c>
      <c r="U1045" s="25">
        <v>2.07E-2</v>
      </c>
      <c r="V1045" s="25">
        <v>-1.6199999999999999E-2</v>
      </c>
      <c r="W1045" s="31">
        <v>562.84699999999998</v>
      </c>
      <c r="X1045" s="31">
        <v>525.95500000000004</v>
      </c>
      <c r="Y1045" s="31">
        <v>292.91300000000001</v>
      </c>
      <c r="Z1045" s="27">
        <v>-7.0959000000000003</v>
      </c>
      <c r="AA1045" s="27">
        <v>-6.3047000000000004</v>
      </c>
      <c r="AB1045" s="27">
        <v>-20.777699999999999</v>
      </c>
    </row>
    <row r="1046" spans="1:28" ht="12" customHeight="1" x14ac:dyDescent="0.2">
      <c r="A1046" s="2" t="s">
        <v>874</v>
      </c>
      <c r="B1046" s="2" t="s">
        <v>2376</v>
      </c>
      <c r="C1046" s="2" t="s">
        <v>3878</v>
      </c>
      <c r="D1046" s="2" t="s">
        <v>5379</v>
      </c>
      <c r="E1046" s="2" t="s">
        <v>6881</v>
      </c>
      <c r="F1046" s="21">
        <v>1045</v>
      </c>
      <c r="G1046" s="21">
        <v>513</v>
      </c>
      <c r="H1046" s="22">
        <v>657</v>
      </c>
      <c r="I1046" s="3">
        <v>-1.6000000000000001E-3</v>
      </c>
      <c r="J1046" s="5">
        <f t="shared" si="64"/>
        <v>-9.499999999999998E-3</v>
      </c>
      <c r="K1046" s="10">
        <v>2.2700000000000001E-2</v>
      </c>
      <c r="L1046" s="10">
        <v>3.2199999999999999E-2</v>
      </c>
      <c r="M1046" s="5">
        <f t="shared" si="65"/>
        <v>7.8564700000000008E-3</v>
      </c>
      <c r="N1046" s="10">
        <v>0.34610000000000002</v>
      </c>
      <c r="O1046" s="3">
        <v>7.1000000000000004E-3</v>
      </c>
      <c r="P1046" s="3">
        <v>7.0000000000000001E-3</v>
      </c>
      <c r="Q1046" s="3">
        <v>1.5699999999999999E-2</v>
      </c>
      <c r="R1046" s="3">
        <f t="shared" si="66"/>
        <v>2.8319313540995268E-2</v>
      </c>
      <c r="S1046" s="3">
        <f t="shared" si="67"/>
        <v>1.2475468520262232</v>
      </c>
      <c r="T1046" s="25">
        <v>-5.5999999999999999E-3</v>
      </c>
      <c r="U1046" s="25">
        <v>5.8999999999999999E-3</v>
      </c>
      <c r="V1046" s="25">
        <v>-1.15E-2</v>
      </c>
      <c r="W1046" s="31">
        <v>1649.3689999999999</v>
      </c>
      <c r="X1046" s="31">
        <v>1225.2940000000001</v>
      </c>
      <c r="Y1046" s="31">
        <v>733.85299999999995</v>
      </c>
      <c r="Z1046" s="27">
        <v>37.456699999999998</v>
      </c>
      <c r="AA1046" s="27">
        <v>39.461799999999997</v>
      </c>
      <c r="AB1046" s="27">
        <v>11.533099999999999</v>
      </c>
    </row>
    <row r="1047" spans="1:28" ht="12" customHeight="1" x14ac:dyDescent="0.2">
      <c r="A1047" s="2" t="s">
        <v>364</v>
      </c>
      <c r="B1047" s="2" t="s">
        <v>1865</v>
      </c>
      <c r="C1047" s="2" t="s">
        <v>3367</v>
      </c>
      <c r="D1047" s="2" t="s">
        <v>4868</v>
      </c>
      <c r="E1047" s="2" t="s">
        <v>6370</v>
      </c>
      <c r="F1047" s="21">
        <v>1046</v>
      </c>
      <c r="G1047" s="21">
        <v>886</v>
      </c>
      <c r="H1047" s="22">
        <v>993</v>
      </c>
      <c r="I1047" s="3">
        <v>-1.6000000000000001E-3</v>
      </c>
      <c r="J1047" s="5">
        <f t="shared" si="64"/>
        <v>-1.4999999999999998E-3</v>
      </c>
      <c r="K1047" s="10">
        <v>1.1000000000000001E-3</v>
      </c>
      <c r="L1047" s="10">
        <v>2.5999999999999999E-3</v>
      </c>
      <c r="M1047" s="5">
        <f t="shared" si="65"/>
        <v>-3.2670000000000004E-5</v>
      </c>
      <c r="N1047" s="10">
        <v>-2.9700000000000001E-2</v>
      </c>
      <c r="O1047" s="3">
        <v>8.0000000000000004E-4</v>
      </c>
      <c r="P1047" s="3">
        <v>4.0000000000000001E-3</v>
      </c>
      <c r="Q1047" s="3">
        <v>-2.8999999999999998E-3</v>
      </c>
      <c r="R1047" s="3">
        <f t="shared" si="66"/>
        <v>3.253748612315138E-5</v>
      </c>
      <c r="S1047" s="3">
        <f t="shared" si="67"/>
        <v>2.9579532839228526E-2</v>
      </c>
      <c r="T1047" s="25">
        <v>-5.0000000000000001E-4</v>
      </c>
      <c r="U1047" s="25">
        <v>2.9999999999999997E-4</v>
      </c>
      <c r="V1047" s="25">
        <v>-8.0000000000000004E-4</v>
      </c>
      <c r="W1047" s="31">
        <v>4766.04</v>
      </c>
      <c r="X1047" s="31">
        <v>4912.0950000000003</v>
      </c>
      <c r="Y1047" s="31">
        <v>4629.1130000000003</v>
      </c>
      <c r="Z1047" s="27">
        <v>5.0109000000000004</v>
      </c>
      <c r="AA1047" s="27">
        <v>12.8933</v>
      </c>
      <c r="AB1047" s="27">
        <v>-13.308199999999999</v>
      </c>
    </row>
    <row r="1048" spans="1:28" ht="12" customHeight="1" x14ac:dyDescent="0.2">
      <c r="A1048" s="2" t="s">
        <v>372</v>
      </c>
      <c r="B1048" s="2" t="s">
        <v>1873</v>
      </c>
      <c r="C1048" s="2" t="s">
        <v>3375</v>
      </c>
      <c r="D1048" s="2" t="s">
        <v>4876</v>
      </c>
      <c r="E1048" s="2" t="s">
        <v>6378</v>
      </c>
      <c r="F1048" s="21">
        <v>1047</v>
      </c>
      <c r="G1048" s="21">
        <v>1069</v>
      </c>
      <c r="H1048" s="22">
        <v>1219</v>
      </c>
      <c r="I1048" s="3">
        <v>-1.6000000000000001E-3</v>
      </c>
      <c r="J1048" s="5">
        <f t="shared" si="64"/>
        <v>-1.9999999999999983E-3</v>
      </c>
      <c r="K1048" s="10">
        <v>-2.3199999999999998E-2</v>
      </c>
      <c r="L1048" s="10">
        <v>-2.12E-2</v>
      </c>
      <c r="M1048" s="5">
        <f t="shared" si="65"/>
        <v>5.0343999999999996E-4</v>
      </c>
      <c r="N1048" s="10">
        <v>-2.1700000000000001E-2</v>
      </c>
      <c r="O1048" s="3">
        <v>-1.6999999999999999E-3</v>
      </c>
      <c r="P1048" s="3">
        <v>-1.55E-2</v>
      </c>
      <c r="Q1048" s="3">
        <v>-7.7000000000000002E-3</v>
      </c>
      <c r="R1048" s="3">
        <f t="shared" si="66"/>
        <v>7.2250501262540717E-3</v>
      </c>
      <c r="S1048" s="3">
        <f t="shared" si="67"/>
        <v>-0.3114245744075031</v>
      </c>
      <c r="T1048" s="25">
        <v>0</v>
      </c>
      <c r="U1048" s="25">
        <v>6.4999999999999997E-3</v>
      </c>
      <c r="V1048" s="25">
        <v>-6.4999999999999997E-3</v>
      </c>
      <c r="W1048" s="31">
        <v>2256.2730000000001</v>
      </c>
      <c r="X1048" s="31">
        <v>2306.2600000000002</v>
      </c>
      <c r="Y1048" s="31">
        <v>3276.7260000000001</v>
      </c>
      <c r="Z1048" s="27">
        <v>-52.427900000000001</v>
      </c>
      <c r="AA1048" s="27">
        <v>-48.813299999999998</v>
      </c>
      <c r="AB1048" s="27">
        <v>-25.177900000000001</v>
      </c>
    </row>
    <row r="1049" spans="1:28" ht="12" customHeight="1" x14ac:dyDescent="0.2">
      <c r="A1049" s="2" t="s">
        <v>8</v>
      </c>
      <c r="B1049" s="2" t="s">
        <v>1509</v>
      </c>
      <c r="C1049" s="2" t="s">
        <v>3011</v>
      </c>
      <c r="D1049" s="2" t="s">
        <v>4512</v>
      </c>
      <c r="E1049" s="2" t="s">
        <v>6014</v>
      </c>
      <c r="F1049" s="21">
        <v>1048</v>
      </c>
      <c r="G1049" s="21">
        <v>975</v>
      </c>
      <c r="H1049" s="22">
        <v>911</v>
      </c>
      <c r="I1049" s="3">
        <v>-1.6999999999999999E-3</v>
      </c>
      <c r="J1049" s="5">
        <f t="shared" si="64"/>
        <v>-2.0999999999999994E-3</v>
      </c>
      <c r="K1049" s="10">
        <v>6.0000000000000001E-3</v>
      </c>
      <c r="L1049" s="10">
        <v>8.0999999999999996E-3</v>
      </c>
      <c r="M1049" s="5">
        <f t="shared" si="65"/>
        <v>3.5879999999999999E-4</v>
      </c>
      <c r="N1049" s="10">
        <v>5.9799999999999999E-2</v>
      </c>
      <c r="O1049" s="3">
        <v>-2.0000000000000001E-4</v>
      </c>
      <c r="P1049" s="3">
        <v>-1.6999999999999999E-3</v>
      </c>
      <c r="Q1049" s="3">
        <v>7.7000000000000002E-3</v>
      </c>
      <c r="R1049" s="3">
        <f t="shared" si="66"/>
        <v>4.4743700182097698E-4</v>
      </c>
      <c r="S1049" s="3">
        <f t="shared" si="67"/>
        <v>7.4572833636829497E-2</v>
      </c>
      <c r="T1049" s="25">
        <v>7.0000000000000001E-3</v>
      </c>
      <c r="U1049" s="25">
        <v>1.3899999999999999E-2</v>
      </c>
      <c r="V1049" s="25">
        <v>-6.8999999999999999E-3</v>
      </c>
      <c r="W1049" s="31">
        <v>9854.7999999999993</v>
      </c>
      <c r="X1049" s="31">
        <v>9299</v>
      </c>
      <c r="Y1049" s="31">
        <v>9170.9</v>
      </c>
      <c r="Z1049" s="27">
        <v>59.502099999999999</v>
      </c>
      <c r="AA1049" s="27">
        <v>75.419700000000006</v>
      </c>
      <c r="AB1049" s="27">
        <v>70.283600000000007</v>
      </c>
    </row>
    <row r="1050" spans="1:28" ht="12" customHeight="1" x14ac:dyDescent="0.2">
      <c r="A1050" s="2" t="s">
        <v>628</v>
      </c>
      <c r="B1050" s="2" t="s">
        <v>2130</v>
      </c>
      <c r="C1050" s="2" t="s">
        <v>3632</v>
      </c>
      <c r="D1050" s="2" t="s">
        <v>5133</v>
      </c>
      <c r="E1050" s="2" t="s">
        <v>6635</v>
      </c>
      <c r="F1050" s="21">
        <v>1049</v>
      </c>
      <c r="G1050" s="21">
        <v>960</v>
      </c>
      <c r="H1050" s="22">
        <v>990</v>
      </c>
      <c r="I1050" s="3">
        <v>-1.8E-3</v>
      </c>
      <c r="J1050" s="5">
        <f t="shared" si="64"/>
        <v>-1.8E-3</v>
      </c>
      <c r="K1050" s="10">
        <v>1.2999999999999999E-3</v>
      </c>
      <c r="L1050" s="10">
        <v>3.0999999999999999E-3</v>
      </c>
      <c r="M1050" s="5">
        <f t="shared" si="65"/>
        <v>-1.4949999999999999E-5</v>
      </c>
      <c r="N1050" s="10">
        <v>-1.15E-2</v>
      </c>
      <c r="O1050" s="3">
        <v>0</v>
      </c>
      <c r="P1050" s="3">
        <v>-6.9999999999999999E-4</v>
      </c>
      <c r="Q1050" s="3">
        <v>2E-3</v>
      </c>
      <c r="R1050" s="3">
        <f t="shared" si="66"/>
        <v>5.631374605138893E-4</v>
      </c>
      <c r="S1050" s="3">
        <f t="shared" si="67"/>
        <v>0.43318266193376104</v>
      </c>
      <c r="T1050" s="25">
        <v>1.1999999999999999E-3</v>
      </c>
      <c r="U1050" s="25">
        <v>1.1000000000000001E-3</v>
      </c>
      <c r="V1050" s="25">
        <v>1E-4</v>
      </c>
      <c r="W1050" s="31">
        <v>2200.4369999999999</v>
      </c>
      <c r="X1050" s="31">
        <v>2225.9349999999999</v>
      </c>
      <c r="Y1050" s="31">
        <v>1535.35</v>
      </c>
      <c r="Z1050" s="27">
        <v>2.9339</v>
      </c>
      <c r="AA1050" s="27">
        <v>6.9535</v>
      </c>
      <c r="AB1050" s="27">
        <v>3.1417000000000002</v>
      </c>
    </row>
    <row r="1051" spans="1:28" ht="12" customHeight="1" x14ac:dyDescent="0.2">
      <c r="A1051" s="2" t="s">
        <v>1293</v>
      </c>
      <c r="B1051" s="2" t="s">
        <v>2795</v>
      </c>
      <c r="C1051" s="2" t="s">
        <v>4297</v>
      </c>
      <c r="D1051" s="2" t="s">
        <v>5798</v>
      </c>
      <c r="E1051" s="2" t="s">
        <v>7300</v>
      </c>
      <c r="F1051" s="21">
        <v>1050</v>
      </c>
      <c r="G1051" s="21">
        <v>1416</v>
      </c>
      <c r="H1051" s="22">
        <v>1301</v>
      </c>
      <c r="I1051" s="3">
        <v>-2E-3</v>
      </c>
      <c r="J1051" s="5">
        <f t="shared" si="64"/>
        <v>1.1999999999999997E-3</v>
      </c>
      <c r="K1051" s="10">
        <v>-3.9399999999999998E-2</v>
      </c>
      <c r="L1051" s="10">
        <v>-4.0599999999999997E-2</v>
      </c>
      <c r="M1051" s="5">
        <f t="shared" si="65"/>
        <v>-3.0692599999999999E-3</v>
      </c>
      <c r="N1051" s="10">
        <v>7.7899999999999997E-2</v>
      </c>
      <c r="O1051" s="3">
        <v>-1.8700000000000001E-2</v>
      </c>
      <c r="P1051" s="3">
        <v>-3.5299999999999998E-2</v>
      </c>
      <c r="Q1051" s="3">
        <v>-4.1000000000000003E-3</v>
      </c>
      <c r="R1051" s="3">
        <f t="shared" si="66"/>
        <v>-5.8237668480169223E-2</v>
      </c>
      <c r="S1051" s="3">
        <f t="shared" si="67"/>
        <v>1.4781134132022646</v>
      </c>
      <c r="T1051" s="25">
        <v>3.5999999999999999E-3</v>
      </c>
      <c r="U1051" s="25">
        <v>2.8999999999999998E-3</v>
      </c>
      <c r="V1051" s="25">
        <v>6.9999999999999999E-4</v>
      </c>
      <c r="W1051" s="31">
        <v>2914.7</v>
      </c>
      <c r="X1051" s="31">
        <v>2704.0390000000002</v>
      </c>
      <c r="Y1051" s="31">
        <v>1176.1769999999999</v>
      </c>
      <c r="Z1051" s="27">
        <v>-114.9532</v>
      </c>
      <c r="AA1051" s="27">
        <v>-109.6759</v>
      </c>
      <c r="AB1051" s="27">
        <v>-4.8646000000000003</v>
      </c>
    </row>
    <row r="1052" spans="1:28" ht="12" customHeight="1" x14ac:dyDescent="0.2">
      <c r="A1052" s="2" t="s">
        <v>921</v>
      </c>
      <c r="B1052" s="2" t="s">
        <v>2423</v>
      </c>
      <c r="C1052" s="2" t="s">
        <v>3925</v>
      </c>
      <c r="D1052" s="2" t="s">
        <v>5426</v>
      </c>
      <c r="E1052" s="2" t="s">
        <v>6928</v>
      </c>
      <c r="F1052" s="21">
        <v>1051</v>
      </c>
      <c r="G1052" s="21">
        <v>612</v>
      </c>
      <c r="H1052" s="22">
        <v>1068</v>
      </c>
      <c r="I1052" s="3">
        <v>-2E-3</v>
      </c>
      <c r="J1052" s="5">
        <f t="shared" si="64"/>
        <v>-2.1000000000000003E-3</v>
      </c>
      <c r="K1052" s="10">
        <v>-4.1000000000000003E-3</v>
      </c>
      <c r="L1052" s="10">
        <v>-2E-3</v>
      </c>
      <c r="M1052" s="5">
        <f t="shared" si="65"/>
        <v>8.036000000000001E-5</v>
      </c>
      <c r="N1052" s="10">
        <v>-1.9599999999999999E-2</v>
      </c>
      <c r="O1052" s="3">
        <v>4.8999999999999998E-3</v>
      </c>
      <c r="P1052" s="3">
        <v>2.47E-2</v>
      </c>
      <c r="Q1052" s="3">
        <v>-2.8799999999999999E-2</v>
      </c>
      <c r="R1052" s="3">
        <f t="shared" si="66"/>
        <v>-3.8735632183908012E-4</v>
      </c>
      <c r="S1052" s="3">
        <f t="shared" si="67"/>
        <v>9.4477151668068318E-2</v>
      </c>
      <c r="T1052" s="25">
        <v>-5.9999999999999995E-4</v>
      </c>
      <c r="U1052" s="25">
        <v>3.0999999999999999E-3</v>
      </c>
      <c r="V1052" s="25">
        <v>-3.7000000000000002E-3</v>
      </c>
      <c r="W1052" s="31">
        <v>3513.6</v>
      </c>
      <c r="X1052" s="31">
        <v>3583.8</v>
      </c>
      <c r="Y1052" s="31">
        <v>3210.3</v>
      </c>
      <c r="Z1052" s="27">
        <v>-14.3978</v>
      </c>
      <c r="AA1052" s="27">
        <v>-7.2309000000000001</v>
      </c>
      <c r="AB1052" s="27">
        <v>-92.318100000000001</v>
      </c>
    </row>
    <row r="1053" spans="1:28" ht="12" customHeight="1" x14ac:dyDescent="0.2">
      <c r="A1053" s="2" t="s">
        <v>1280</v>
      </c>
      <c r="B1053" s="2" t="s">
        <v>2782</v>
      </c>
      <c r="C1053" s="2" t="s">
        <v>4284</v>
      </c>
      <c r="D1053" s="2" t="s">
        <v>5785</v>
      </c>
      <c r="E1053" s="2" t="s">
        <v>7287</v>
      </c>
      <c r="F1053" s="21">
        <v>1052</v>
      </c>
      <c r="G1053" s="21">
        <v>677</v>
      </c>
      <c r="H1053" s="22">
        <v>820</v>
      </c>
      <c r="I1053" s="3">
        <v>-2E-3</v>
      </c>
      <c r="J1053" s="5">
        <f t="shared" si="64"/>
        <v>-1.4999999999999996E-3</v>
      </c>
      <c r="K1053" s="10">
        <v>1.18E-2</v>
      </c>
      <c r="L1053" s="10">
        <v>1.3299999999999999E-2</v>
      </c>
      <c r="M1053" s="5">
        <f t="shared" si="65"/>
        <v>-4.8970000000000003E-4</v>
      </c>
      <c r="N1053" s="10">
        <v>-4.1500000000000002E-2</v>
      </c>
      <c r="O1053" s="3">
        <v>4.0000000000000001E-3</v>
      </c>
      <c r="P1053" s="3">
        <v>1.2200000000000001E-2</v>
      </c>
      <c r="Q1053" s="3">
        <v>-4.0000000000000002E-4</v>
      </c>
      <c r="R1053" s="3">
        <f t="shared" si="66"/>
        <v>7.8840904118422633E-3</v>
      </c>
      <c r="S1053" s="3">
        <f t="shared" si="67"/>
        <v>0.66814325524086982</v>
      </c>
      <c r="T1053" s="25">
        <v>-2.3E-3</v>
      </c>
      <c r="U1053" s="25">
        <v>7.1000000000000004E-3</v>
      </c>
      <c r="V1053" s="25">
        <v>-9.4000000000000004E-3</v>
      </c>
      <c r="W1053" s="31">
        <v>9271.2999999999993</v>
      </c>
      <c r="X1053" s="31">
        <v>9672.4030000000002</v>
      </c>
      <c r="Y1053" s="31">
        <v>5557.8559999999998</v>
      </c>
      <c r="Z1053" s="27">
        <v>109.01860000000001</v>
      </c>
      <c r="AA1053" s="27">
        <v>128.43819999999999</v>
      </c>
      <c r="AB1053" s="27">
        <v>-2.4782999999999999</v>
      </c>
    </row>
    <row r="1054" spans="1:28" ht="12" customHeight="1" x14ac:dyDescent="0.2">
      <c r="A1054" s="2" t="s">
        <v>452</v>
      </c>
      <c r="B1054" s="2" t="s">
        <v>1954</v>
      </c>
      <c r="C1054" s="2" t="s">
        <v>3456</v>
      </c>
      <c r="D1054" s="2" t="s">
        <v>4957</v>
      </c>
      <c r="E1054" s="2" t="s">
        <v>6459</v>
      </c>
      <c r="F1054" s="21">
        <v>1053</v>
      </c>
      <c r="G1054" s="21">
        <v>689</v>
      </c>
      <c r="H1054" s="22">
        <v>1377</v>
      </c>
      <c r="I1054" s="3">
        <v>-2.0999999999999999E-3</v>
      </c>
      <c r="J1054" s="5">
        <f t="shared" si="64"/>
        <v>-2.0000000000000573E-4</v>
      </c>
      <c r="K1054" s="10">
        <v>-7.0900000000000005E-2</v>
      </c>
      <c r="L1054" s="10">
        <v>-7.0699999999999999E-2</v>
      </c>
      <c r="M1054" s="5">
        <f t="shared" si="65"/>
        <v>-1.8575800000000002E-3</v>
      </c>
      <c r="N1054" s="10">
        <v>2.6200000000000001E-2</v>
      </c>
      <c r="O1054" s="3">
        <v>3.7000000000000002E-3</v>
      </c>
      <c r="P1054" s="3">
        <v>3.73E-2</v>
      </c>
      <c r="Q1054" s="3">
        <v>-0.1082</v>
      </c>
      <c r="R1054" s="3">
        <f t="shared" si="66"/>
        <v>-1.8617380139146055E-2</v>
      </c>
      <c r="S1054" s="3">
        <f t="shared" si="67"/>
        <v>0.26258646176510653</v>
      </c>
      <c r="T1054" s="25">
        <v>1.5299999999999999E-2</v>
      </c>
      <c r="U1054" s="25">
        <v>2.9000000000000001E-2</v>
      </c>
      <c r="V1054" s="25">
        <v>-1.37E-2</v>
      </c>
      <c r="W1054" s="31">
        <v>250.256</v>
      </c>
      <c r="X1054" s="31">
        <v>243.86600000000001</v>
      </c>
      <c r="Y1054" s="31">
        <v>198.209</v>
      </c>
      <c r="Z1054" s="27">
        <v>-17.7544</v>
      </c>
      <c r="AA1054" s="27">
        <v>-17.249400000000001</v>
      </c>
      <c r="AB1054" s="27">
        <v>-21.437999999999999</v>
      </c>
    </row>
    <row r="1055" spans="1:28" ht="12" customHeight="1" x14ac:dyDescent="0.2">
      <c r="A1055" s="2" t="s">
        <v>1252</v>
      </c>
      <c r="B1055" s="2" t="s">
        <v>2754</v>
      </c>
      <c r="C1055" s="2" t="s">
        <v>4256</v>
      </c>
      <c r="D1055" s="2" t="s">
        <v>5757</v>
      </c>
      <c r="E1055" s="2" t="s">
        <v>7259</v>
      </c>
      <c r="F1055" s="21">
        <v>1054</v>
      </c>
      <c r="G1055" s="21">
        <v>1056</v>
      </c>
      <c r="H1055" s="22">
        <v>963</v>
      </c>
      <c r="I1055" s="3">
        <v>-2.0999999999999999E-3</v>
      </c>
      <c r="J1055" s="5">
        <f t="shared" si="64"/>
        <v>-2.3E-3</v>
      </c>
      <c r="K1055" s="10">
        <v>3.3E-3</v>
      </c>
      <c r="L1055" s="10">
        <v>5.5999999999999999E-3</v>
      </c>
      <c r="M1055" s="5">
        <f t="shared" si="65"/>
        <v>1.7324999999999998E-4</v>
      </c>
      <c r="N1055" s="10">
        <v>5.2499999999999998E-2</v>
      </c>
      <c r="O1055" s="3">
        <v>-1.5E-3</v>
      </c>
      <c r="P1055" s="3">
        <v>-1.12E-2</v>
      </c>
      <c r="Q1055" s="3">
        <v>1.4500000000000001E-2</v>
      </c>
      <c r="R1055" s="3">
        <f t="shared" si="66"/>
        <v>3.5275614069561804E-3</v>
      </c>
      <c r="S1055" s="3">
        <f t="shared" si="67"/>
        <v>1.0689580021079335</v>
      </c>
      <c r="T1055" s="25">
        <v>-1.8E-3</v>
      </c>
      <c r="U1055" s="25">
        <v>3.2000000000000002E-3</v>
      </c>
      <c r="V1055" s="25">
        <v>-5.0000000000000001E-3</v>
      </c>
      <c r="W1055" s="31">
        <v>579.09100000000001</v>
      </c>
      <c r="X1055" s="31">
        <v>550.23</v>
      </c>
      <c r="Y1055" s="31">
        <v>279.89499999999998</v>
      </c>
      <c r="Z1055" s="27">
        <v>1.9009</v>
      </c>
      <c r="AA1055" s="27">
        <v>3.0760000000000001</v>
      </c>
      <c r="AB1055" s="27">
        <v>4.0529000000000002</v>
      </c>
    </row>
    <row r="1056" spans="1:28" ht="12" customHeight="1" x14ac:dyDescent="0.2">
      <c r="A1056" s="2" t="s">
        <v>347</v>
      </c>
      <c r="B1056" s="2" t="s">
        <v>1848</v>
      </c>
      <c r="C1056" s="2" t="s">
        <v>3350</v>
      </c>
      <c r="D1056" s="2" t="s">
        <v>4851</v>
      </c>
      <c r="E1056" s="2" t="s">
        <v>6353</v>
      </c>
      <c r="F1056" s="21">
        <v>1055</v>
      </c>
      <c r="G1056" s="21">
        <v>1465</v>
      </c>
      <c r="H1056" s="22">
        <v>1380</v>
      </c>
      <c r="I1056" s="3">
        <v>-2.0999999999999999E-3</v>
      </c>
      <c r="J1056" s="5">
        <f t="shared" si="64"/>
        <v>2.4900000000000005E-2</v>
      </c>
      <c r="K1056" s="10">
        <v>-7.1999999999999995E-2</v>
      </c>
      <c r="L1056" s="10">
        <v>-9.69E-2</v>
      </c>
      <c r="M1056" s="5">
        <f t="shared" si="65"/>
        <v>-2.7057600000000001E-2</v>
      </c>
      <c r="N1056" s="10">
        <v>0.37580000000000002</v>
      </c>
      <c r="O1056" s="3">
        <v>-3.4299999999999997E-2</v>
      </c>
      <c r="P1056" s="3">
        <v>-8.0500000000000002E-2</v>
      </c>
      <c r="Q1056" s="3">
        <v>8.5000000000000006E-3</v>
      </c>
      <c r="R1056" s="3">
        <f t="shared" si="66"/>
        <v>-9.1094452162907236E-2</v>
      </c>
      <c r="S1056" s="3">
        <f t="shared" si="67"/>
        <v>1.2652007244848229</v>
      </c>
      <c r="T1056" s="25">
        <v>1.5299999999999999E-2</v>
      </c>
      <c r="U1056" s="25">
        <v>4.3499999999999997E-2</v>
      </c>
      <c r="V1056" s="25">
        <v>-2.8199999999999999E-2</v>
      </c>
      <c r="W1056" s="31">
        <v>934.23900000000003</v>
      </c>
      <c r="X1056" s="31">
        <v>679.05899999999997</v>
      </c>
      <c r="Y1056" s="31">
        <v>412.43099999999998</v>
      </c>
      <c r="Z1056" s="27">
        <v>-67.222700000000003</v>
      </c>
      <c r="AA1056" s="27">
        <v>-65.777100000000004</v>
      </c>
      <c r="AB1056" s="27">
        <v>3.5236000000000001</v>
      </c>
    </row>
    <row r="1057" spans="1:28" ht="12" customHeight="1" x14ac:dyDescent="0.2">
      <c r="A1057" s="2" t="s">
        <v>1115</v>
      </c>
      <c r="B1057" s="2" t="s">
        <v>2617</v>
      </c>
      <c r="C1057" s="2" t="s">
        <v>4119</v>
      </c>
      <c r="D1057" s="2" t="s">
        <v>5620</v>
      </c>
      <c r="E1057" s="2" t="s">
        <v>7122</v>
      </c>
      <c r="F1057" s="21">
        <v>1056</v>
      </c>
      <c r="G1057" s="21">
        <v>968</v>
      </c>
      <c r="H1057" s="22">
        <v>1347</v>
      </c>
      <c r="I1057" s="3">
        <v>-2.2000000000000001E-3</v>
      </c>
      <c r="J1057" s="5">
        <f t="shared" si="64"/>
        <v>-8.000000000000021E-4</v>
      </c>
      <c r="K1057" s="10">
        <v>-5.4800000000000001E-2</v>
      </c>
      <c r="L1057" s="10">
        <v>-5.3999999999999999E-2</v>
      </c>
      <c r="M1057" s="5">
        <f t="shared" si="65"/>
        <v>-1.3974E-3</v>
      </c>
      <c r="N1057" s="10">
        <v>2.5499999999999998E-2</v>
      </c>
      <c r="O1057" s="3">
        <v>-1E-4</v>
      </c>
      <c r="P1057" s="3">
        <v>-5.3E-3</v>
      </c>
      <c r="Q1057" s="3">
        <v>-4.9500000000000002E-2</v>
      </c>
      <c r="R1057" s="3">
        <f t="shared" si="66"/>
        <v>4.9281496401789209E-3</v>
      </c>
      <c r="S1057" s="3">
        <f t="shared" si="67"/>
        <v>-8.9929737959469361E-2</v>
      </c>
      <c r="T1057" s="25">
        <v>6.1999999999999998E-3</v>
      </c>
      <c r="U1057" s="25">
        <v>7.4000000000000003E-3</v>
      </c>
      <c r="V1057" s="25">
        <v>-1.1999999999999999E-3</v>
      </c>
      <c r="W1057" s="31">
        <v>481.18599999999998</v>
      </c>
      <c r="X1057" s="31">
        <v>469.21</v>
      </c>
      <c r="Y1057" s="31">
        <v>528.73500000000001</v>
      </c>
      <c r="Z1057" s="27">
        <v>-26.375299999999999</v>
      </c>
      <c r="AA1057" s="27">
        <v>-25.336099999999998</v>
      </c>
      <c r="AB1057" s="27">
        <v>-26.158300000000001</v>
      </c>
    </row>
    <row r="1058" spans="1:28" ht="12" customHeight="1" x14ac:dyDescent="0.2">
      <c r="A1058" s="2" t="s">
        <v>38</v>
      </c>
      <c r="B1058" s="2" t="s">
        <v>1539</v>
      </c>
      <c r="C1058" s="2" t="s">
        <v>3041</v>
      </c>
      <c r="D1058" s="2" t="s">
        <v>4542</v>
      </c>
      <c r="E1058" s="2" t="s">
        <v>6044</v>
      </c>
      <c r="F1058" s="21">
        <v>1057</v>
      </c>
      <c r="G1058" s="21">
        <v>927</v>
      </c>
      <c r="H1058" s="22">
        <v>1006</v>
      </c>
      <c r="I1058" s="3">
        <v>-2.2000000000000001E-3</v>
      </c>
      <c r="J1058" s="5">
        <f t="shared" si="64"/>
        <v>-2.2000000000000001E-3</v>
      </c>
      <c r="K1058" s="10">
        <v>2.9999999999999997E-4</v>
      </c>
      <c r="L1058" s="10">
        <v>2.5000000000000001E-3</v>
      </c>
      <c r="M1058" s="5">
        <f t="shared" si="65"/>
        <v>2.0129999999999999E-5</v>
      </c>
      <c r="N1058" s="10">
        <v>6.7100000000000007E-2</v>
      </c>
      <c r="O1058" s="3">
        <v>4.0000000000000002E-4</v>
      </c>
      <c r="P1058" s="3">
        <v>1.9E-3</v>
      </c>
      <c r="Q1058" s="3">
        <v>-1.6000000000000001E-3</v>
      </c>
      <c r="R1058" s="3">
        <f t="shared" si="66"/>
        <v>1.5504538793634703E-4</v>
      </c>
      <c r="S1058" s="3">
        <f t="shared" si="67"/>
        <v>0.51681795978782352</v>
      </c>
      <c r="T1058" s="25">
        <v>-1E-3</v>
      </c>
      <c r="U1058" s="25">
        <v>8.9999999999999998E-4</v>
      </c>
      <c r="V1058" s="25">
        <v>-1.9E-3</v>
      </c>
      <c r="W1058" s="31">
        <v>21056.79</v>
      </c>
      <c r="X1058" s="31">
        <v>19732.312999999998</v>
      </c>
      <c r="Y1058" s="31">
        <v>13882.213</v>
      </c>
      <c r="Z1058" s="27">
        <v>5.8871000000000002</v>
      </c>
      <c r="AA1058" s="27">
        <v>48.88</v>
      </c>
      <c r="AB1058" s="27">
        <v>-21.877700000000001</v>
      </c>
    </row>
    <row r="1059" spans="1:28" ht="12" customHeight="1" x14ac:dyDescent="0.2">
      <c r="A1059" s="2" t="s">
        <v>1140</v>
      </c>
      <c r="B1059" s="2" t="s">
        <v>2642</v>
      </c>
      <c r="C1059" s="2" t="s">
        <v>4144</v>
      </c>
      <c r="D1059" s="2" t="s">
        <v>5645</v>
      </c>
      <c r="E1059" s="2" t="s">
        <v>7147</v>
      </c>
      <c r="F1059" s="21">
        <v>1058</v>
      </c>
      <c r="G1059" s="21">
        <v>45</v>
      </c>
      <c r="H1059" s="22">
        <v>1287</v>
      </c>
      <c r="I1059" s="3">
        <v>-2.2000000000000001E-3</v>
      </c>
      <c r="J1059" s="5">
        <f t="shared" si="64"/>
        <v>6.0999999999999943E-3</v>
      </c>
      <c r="K1059" s="10">
        <v>-3.6200000000000003E-2</v>
      </c>
      <c r="L1059" s="10">
        <v>-4.2299999999999997E-2</v>
      </c>
      <c r="M1059" s="5">
        <f t="shared" si="65"/>
        <v>-8.3658200000000012E-3</v>
      </c>
      <c r="N1059" s="10">
        <v>0.2311</v>
      </c>
      <c r="O1059" s="3">
        <v>5.4699999999999999E-2</v>
      </c>
      <c r="P1059" s="3">
        <v>0.30620000000000003</v>
      </c>
      <c r="Q1059" s="3">
        <v>-0.34239999999999998</v>
      </c>
      <c r="R1059" s="3">
        <f t="shared" si="66"/>
        <v>-3.2939438141465036E-2</v>
      </c>
      <c r="S1059" s="3">
        <f t="shared" si="67"/>
        <v>0.90992923042721086</v>
      </c>
      <c r="T1059" s="25">
        <v>6.5699999999999995E-2</v>
      </c>
      <c r="U1059" s="25">
        <v>0.1226</v>
      </c>
      <c r="V1059" s="25">
        <v>-5.6899999999999999E-2</v>
      </c>
      <c r="W1059" s="31">
        <v>2577.3539999999998</v>
      </c>
      <c r="X1059" s="31">
        <v>2093.596</v>
      </c>
      <c r="Y1059" s="31">
        <v>1349.45</v>
      </c>
      <c r="Z1059" s="27">
        <v>-93.198899999999995</v>
      </c>
      <c r="AA1059" s="27">
        <v>-88.566599999999994</v>
      </c>
      <c r="AB1059" s="27">
        <v>-462.10969999999998</v>
      </c>
    </row>
    <row r="1060" spans="1:28" ht="12" customHeight="1" x14ac:dyDescent="0.2">
      <c r="A1060" s="2" t="s">
        <v>555</v>
      </c>
      <c r="B1060" s="2" t="s">
        <v>2057</v>
      </c>
      <c r="C1060" s="2" t="s">
        <v>3559</v>
      </c>
      <c r="D1060" s="2" t="s">
        <v>5060</v>
      </c>
      <c r="E1060" s="2" t="s">
        <v>6562</v>
      </c>
      <c r="F1060" s="21">
        <v>1059</v>
      </c>
      <c r="G1060" s="21">
        <v>1199</v>
      </c>
      <c r="H1060" s="22">
        <v>887</v>
      </c>
      <c r="I1060" s="3">
        <v>-2.2000000000000001E-3</v>
      </c>
      <c r="J1060" s="5">
        <f t="shared" si="64"/>
        <v>-2.8000000000000004E-3</v>
      </c>
      <c r="K1060" s="10">
        <v>7.4999999999999997E-3</v>
      </c>
      <c r="L1060" s="10">
        <v>1.03E-2</v>
      </c>
      <c r="M1060" s="5">
        <f t="shared" si="65"/>
        <v>5.4299999999999997E-4</v>
      </c>
      <c r="N1060" s="10">
        <v>7.2400000000000006E-2</v>
      </c>
      <c r="O1060" s="3">
        <v>-4.4000000000000003E-3</v>
      </c>
      <c r="P1060" s="3">
        <v>-2.7699999999999999E-2</v>
      </c>
      <c r="Q1060" s="3">
        <v>3.5200000000000002E-2</v>
      </c>
      <c r="R1060" s="3">
        <f t="shared" si="66"/>
        <v>5.6541164701556972E-3</v>
      </c>
      <c r="S1060" s="3">
        <f t="shared" si="67"/>
        <v>0.75388219602075968</v>
      </c>
      <c r="T1060" s="25">
        <v>2.2000000000000001E-3</v>
      </c>
      <c r="U1060" s="25">
        <v>-4.0000000000000002E-4</v>
      </c>
      <c r="V1060" s="25">
        <v>2.5999999999999999E-3</v>
      </c>
      <c r="W1060" s="31">
        <v>3076.9319999999998</v>
      </c>
      <c r="X1060" s="31">
        <v>2869.1790000000001</v>
      </c>
      <c r="Y1060" s="31">
        <v>1754.355</v>
      </c>
      <c r="Z1060" s="27">
        <v>23.118400000000001</v>
      </c>
      <c r="AA1060" s="27">
        <v>29.498999999999999</v>
      </c>
      <c r="AB1060" s="27">
        <v>61.7911</v>
      </c>
    </row>
    <row r="1061" spans="1:28" ht="12" customHeight="1" x14ac:dyDescent="0.2">
      <c r="A1061" s="2" t="s">
        <v>923</v>
      </c>
      <c r="B1061" s="2" t="s">
        <v>2425</v>
      </c>
      <c r="C1061" s="2" t="s">
        <v>3927</v>
      </c>
      <c r="D1061" s="2" t="s">
        <v>5428</v>
      </c>
      <c r="E1061" s="2" t="s">
        <v>6930</v>
      </c>
      <c r="F1061" s="21">
        <v>1060</v>
      </c>
      <c r="G1061" s="21">
        <v>1024</v>
      </c>
      <c r="H1061" s="22">
        <v>618</v>
      </c>
      <c r="I1061" s="3">
        <v>-2.3E-3</v>
      </c>
      <c r="J1061" s="5">
        <f t="shared" si="64"/>
        <v>-4.0000000000000001E-3</v>
      </c>
      <c r="K1061" s="10">
        <v>2.5499999999999998E-2</v>
      </c>
      <c r="L1061" s="10">
        <v>2.9499999999999998E-2</v>
      </c>
      <c r="M1061" s="5">
        <f t="shared" si="65"/>
        <v>1.74675E-3</v>
      </c>
      <c r="N1061" s="10">
        <v>6.8500000000000005E-2</v>
      </c>
      <c r="O1061" s="3">
        <v>-8.9999999999999998E-4</v>
      </c>
      <c r="P1061" s="3">
        <v>-1.0200000000000001E-2</v>
      </c>
      <c r="Q1061" s="3">
        <v>3.5700000000000003E-2</v>
      </c>
      <c r="R1061" s="3">
        <f t="shared" si="66"/>
        <v>5.8667188343154569E-3</v>
      </c>
      <c r="S1061" s="3">
        <f t="shared" si="67"/>
        <v>0.23006740526727285</v>
      </c>
      <c r="T1061" s="25">
        <v>-1E-3</v>
      </c>
      <c r="U1061" s="25">
        <v>5.7000000000000002E-3</v>
      </c>
      <c r="V1061" s="25">
        <v>-6.7000000000000002E-3</v>
      </c>
      <c r="W1061" s="31">
        <v>914.08399999999995</v>
      </c>
      <c r="X1061" s="31">
        <v>855.48500000000001</v>
      </c>
      <c r="Y1061" s="31">
        <v>743.11699999999996</v>
      </c>
      <c r="Z1061" s="27">
        <v>23.3246</v>
      </c>
      <c r="AA1061" s="27">
        <v>25.256900000000002</v>
      </c>
      <c r="AB1061" s="27">
        <v>26.5383</v>
      </c>
    </row>
    <row r="1062" spans="1:28" ht="12" customHeight="1" x14ac:dyDescent="0.2">
      <c r="A1062" s="2" t="s">
        <v>35</v>
      </c>
      <c r="B1062" s="2" t="s">
        <v>1536</v>
      </c>
      <c r="C1062" s="2" t="s">
        <v>3038</v>
      </c>
      <c r="D1062" s="2" t="s">
        <v>4539</v>
      </c>
      <c r="E1062" s="2" t="s">
        <v>6041</v>
      </c>
      <c r="F1062" s="21">
        <v>1061</v>
      </c>
      <c r="G1062" s="21">
        <v>952</v>
      </c>
      <c r="H1062" s="22">
        <v>855</v>
      </c>
      <c r="I1062" s="3">
        <v>-2.3E-3</v>
      </c>
      <c r="J1062" s="5">
        <f t="shared" si="64"/>
        <v>-4.4999999999999988E-3</v>
      </c>
      <c r="K1062" s="10">
        <v>9.9000000000000008E-3</v>
      </c>
      <c r="L1062" s="10">
        <v>1.44E-2</v>
      </c>
      <c r="M1062" s="5">
        <f t="shared" si="65"/>
        <v>2.1176100000000002E-3</v>
      </c>
      <c r="N1062" s="10">
        <v>0.21390000000000001</v>
      </c>
      <c r="O1062" s="3">
        <v>1E-4</v>
      </c>
      <c r="P1062" s="3">
        <v>-1.12E-2</v>
      </c>
      <c r="Q1062" s="3">
        <v>2.1100000000000001E-2</v>
      </c>
      <c r="R1062" s="3">
        <f t="shared" si="66"/>
        <v>1.1463380584964778E-2</v>
      </c>
      <c r="S1062" s="3">
        <f t="shared" si="67"/>
        <v>1.1579172308045229</v>
      </c>
      <c r="T1062" s="25">
        <v>-1.1999999999999999E-3</v>
      </c>
      <c r="U1062" s="25">
        <v>-5.9999999999999995E-4</v>
      </c>
      <c r="V1062" s="25">
        <v>-5.9999999999999995E-4</v>
      </c>
      <c r="W1062" s="31">
        <v>89233</v>
      </c>
      <c r="X1062" s="31">
        <v>73509</v>
      </c>
      <c r="Y1062" s="31">
        <v>41351.447</v>
      </c>
      <c r="Z1062" s="27">
        <v>887.55679999999995</v>
      </c>
      <c r="AA1062" s="27">
        <v>1056.5844999999999</v>
      </c>
      <c r="AB1062" s="27">
        <v>871.32910000000004</v>
      </c>
    </row>
    <row r="1063" spans="1:28" ht="12" customHeight="1" x14ac:dyDescent="0.2">
      <c r="A1063" s="2" t="s">
        <v>429</v>
      </c>
      <c r="B1063" s="2" t="s">
        <v>1930</v>
      </c>
      <c r="C1063" s="2" t="s">
        <v>3432</v>
      </c>
      <c r="D1063" s="2" t="s">
        <v>4933</v>
      </c>
      <c r="E1063" s="2" t="s">
        <v>6435</v>
      </c>
      <c r="F1063" s="21">
        <v>1062</v>
      </c>
      <c r="G1063" s="21">
        <v>669</v>
      </c>
      <c r="H1063" s="22">
        <v>524</v>
      </c>
      <c r="I1063" s="3">
        <v>-2.3E-3</v>
      </c>
      <c r="J1063" s="5">
        <f t="shared" si="64"/>
        <v>1.6999999999999967E-3</v>
      </c>
      <c r="K1063" s="10">
        <v>3.2099999999999997E-2</v>
      </c>
      <c r="L1063" s="10">
        <v>3.04E-2</v>
      </c>
      <c r="M1063" s="5">
        <f t="shared" si="65"/>
        <v>-3.9643499999999993E-3</v>
      </c>
      <c r="N1063" s="10">
        <v>-0.1235</v>
      </c>
      <c r="O1063" s="3">
        <v>4.1000000000000003E-3</v>
      </c>
      <c r="P1063" s="3">
        <v>4.2700000000000002E-2</v>
      </c>
      <c r="Q1063" s="3">
        <v>-1.06E-2</v>
      </c>
      <c r="R1063" s="3">
        <f t="shared" si="66"/>
        <v>-2.2220589315810401E-2</v>
      </c>
      <c r="S1063" s="3">
        <f t="shared" si="67"/>
        <v>-0.69223019675421815</v>
      </c>
      <c r="T1063" s="25">
        <v>5.7999999999999996E-3</v>
      </c>
      <c r="U1063" s="25">
        <v>7.0000000000000001E-3</v>
      </c>
      <c r="V1063" s="25">
        <v>-1.1999999999999999E-3</v>
      </c>
      <c r="W1063" s="31">
        <v>487.572</v>
      </c>
      <c r="X1063" s="31">
        <v>556.26199999999994</v>
      </c>
      <c r="Y1063" s="31">
        <v>1584.21</v>
      </c>
      <c r="Z1063" s="27">
        <v>15.651899999999999</v>
      </c>
      <c r="AA1063" s="27">
        <v>16.915500000000002</v>
      </c>
      <c r="AB1063" s="27">
        <v>-16.809200000000001</v>
      </c>
    </row>
    <row r="1064" spans="1:28" ht="12" customHeight="1" x14ac:dyDescent="0.2">
      <c r="A1064" s="2" t="s">
        <v>445</v>
      </c>
      <c r="B1064" s="2" t="s">
        <v>1947</v>
      </c>
      <c r="C1064" s="2" t="s">
        <v>3449</v>
      </c>
      <c r="D1064" s="2" t="s">
        <v>4950</v>
      </c>
      <c r="E1064" s="2" t="s">
        <v>6452</v>
      </c>
      <c r="F1064" s="21">
        <v>1063</v>
      </c>
      <c r="G1064" s="21">
        <v>928</v>
      </c>
      <c r="H1064" s="22">
        <v>1166</v>
      </c>
      <c r="I1064" s="3">
        <v>-2.3999999999999998E-3</v>
      </c>
      <c r="J1064" s="5">
        <f t="shared" si="64"/>
        <v>-2.5999999999999999E-3</v>
      </c>
      <c r="K1064" s="10">
        <v>-1.47E-2</v>
      </c>
      <c r="L1064" s="10">
        <v>-1.21E-2</v>
      </c>
      <c r="M1064" s="5">
        <f t="shared" si="65"/>
        <v>1.6610999999999999E-4</v>
      </c>
      <c r="N1064" s="10">
        <v>-1.1299999999999999E-2</v>
      </c>
      <c r="O1064" s="3">
        <v>4.0000000000000002E-4</v>
      </c>
      <c r="P1064" s="3">
        <v>4.0000000000000002E-4</v>
      </c>
      <c r="Q1064" s="3">
        <v>-1.5100000000000001E-2</v>
      </c>
      <c r="R1064" s="3">
        <f t="shared" si="66"/>
        <v>1.6456387366884761E-3</v>
      </c>
      <c r="S1064" s="3">
        <f t="shared" si="67"/>
        <v>-0.11194821338016844</v>
      </c>
      <c r="T1064" s="25">
        <v>5.0000000000000001E-4</v>
      </c>
      <c r="U1064" s="25">
        <v>3.5999999999999999E-3</v>
      </c>
      <c r="V1064" s="25">
        <v>-3.0999999999999999E-3</v>
      </c>
      <c r="W1064" s="31">
        <v>2297.596</v>
      </c>
      <c r="X1064" s="31">
        <v>2323.8319999999999</v>
      </c>
      <c r="Y1064" s="31">
        <v>2587.232</v>
      </c>
      <c r="Z1064" s="27">
        <v>-33.797899999999998</v>
      </c>
      <c r="AA1064" s="27">
        <v>-28.1434</v>
      </c>
      <c r="AB1064" s="27">
        <v>-38.9407</v>
      </c>
    </row>
    <row r="1065" spans="1:28" ht="12" customHeight="1" x14ac:dyDescent="0.2">
      <c r="A1065" s="2" t="s">
        <v>1219</v>
      </c>
      <c r="B1065" s="2" t="s">
        <v>2721</v>
      </c>
      <c r="C1065" s="2" t="s">
        <v>4223</v>
      </c>
      <c r="D1065" s="2" t="s">
        <v>5724</v>
      </c>
      <c r="E1065" s="2" t="s">
        <v>7226</v>
      </c>
      <c r="F1065" s="21">
        <v>1064</v>
      </c>
      <c r="G1065" s="21">
        <v>747</v>
      </c>
      <c r="H1065" s="22">
        <v>882</v>
      </c>
      <c r="I1065" s="3">
        <v>-2.3999999999999998E-3</v>
      </c>
      <c r="J1065" s="5">
        <f t="shared" si="64"/>
        <v>-5.4999999999999997E-3</v>
      </c>
      <c r="K1065" s="10">
        <v>7.7999999999999996E-3</v>
      </c>
      <c r="L1065" s="10">
        <v>1.3299999999999999E-2</v>
      </c>
      <c r="M1065" s="5">
        <f t="shared" si="65"/>
        <v>3.0966000000000001E-3</v>
      </c>
      <c r="N1065" s="10">
        <v>0.39700000000000002</v>
      </c>
      <c r="O1065" s="3">
        <v>2.8999999999999998E-3</v>
      </c>
      <c r="P1065" s="3">
        <v>-8.2000000000000007E-3</v>
      </c>
      <c r="Q1065" s="3">
        <v>1.6E-2</v>
      </c>
      <c r="R1065" s="3">
        <f t="shared" si="66"/>
        <v>2.2900340514086601E-2</v>
      </c>
      <c r="S1065" s="3">
        <f t="shared" si="67"/>
        <v>2.9359410915495645</v>
      </c>
      <c r="T1065" s="25">
        <v>3.3E-3</v>
      </c>
      <c r="U1065" s="25">
        <v>4.1000000000000003E-3</v>
      </c>
      <c r="V1065" s="25">
        <v>-8.0000000000000004E-4</v>
      </c>
      <c r="W1065" s="31">
        <v>5662.6660000000002</v>
      </c>
      <c r="X1065" s="31">
        <v>4053.5129999999999</v>
      </c>
      <c r="Y1065" s="31">
        <v>1438.7070000000001</v>
      </c>
      <c r="Z1065" s="27">
        <v>44.207299999999996</v>
      </c>
      <c r="AA1065" s="27">
        <v>54.0471</v>
      </c>
      <c r="AB1065" s="27">
        <v>23.047699999999999</v>
      </c>
    </row>
    <row r="1066" spans="1:28" ht="12" customHeight="1" x14ac:dyDescent="0.2">
      <c r="A1066" s="2" t="s">
        <v>1163</v>
      </c>
      <c r="B1066" s="2" t="s">
        <v>2665</v>
      </c>
      <c r="C1066" s="2" t="s">
        <v>4167</v>
      </c>
      <c r="D1066" s="2" t="s">
        <v>5668</v>
      </c>
      <c r="E1066" s="2" t="s">
        <v>7170</v>
      </c>
      <c r="F1066" s="21">
        <v>1065</v>
      </c>
      <c r="G1066" s="21">
        <v>1146</v>
      </c>
      <c r="H1066" s="22">
        <v>1288</v>
      </c>
      <c r="I1066" s="3">
        <v>-2.3999999999999998E-3</v>
      </c>
      <c r="J1066" s="5">
        <f t="shared" si="64"/>
        <v>-9.0000000000000496E-4</v>
      </c>
      <c r="K1066" s="10">
        <v>-3.6200000000000003E-2</v>
      </c>
      <c r="L1066" s="10">
        <v>-3.5299999999999998E-2</v>
      </c>
      <c r="M1066" s="5">
        <f t="shared" si="65"/>
        <v>-1.5819400000000002E-3</v>
      </c>
      <c r="N1066" s="10">
        <v>4.3700000000000003E-2</v>
      </c>
      <c r="O1066" s="3">
        <v>-3.3E-3</v>
      </c>
      <c r="P1066" s="3">
        <v>-2.4299999999999999E-2</v>
      </c>
      <c r="Q1066" s="3">
        <v>-1.1900000000000001E-2</v>
      </c>
      <c r="R1066" s="3">
        <f t="shared" si="66"/>
        <v>7.9120448772226938E-3</v>
      </c>
      <c r="S1066" s="3">
        <f t="shared" si="67"/>
        <v>-0.21856477561388654</v>
      </c>
      <c r="T1066" s="25">
        <v>2.0999999999999999E-3</v>
      </c>
      <c r="U1066" s="25">
        <v>7.7000000000000002E-3</v>
      </c>
      <c r="V1066" s="25">
        <v>-5.5999999999999999E-3</v>
      </c>
      <c r="W1066" s="31">
        <v>2214.9</v>
      </c>
      <c r="X1066" s="31">
        <v>2122.1999999999998</v>
      </c>
      <c r="Y1066" s="31">
        <v>2834.4</v>
      </c>
      <c r="Z1066" s="27">
        <v>-80.153700000000001</v>
      </c>
      <c r="AA1066" s="27">
        <v>-74.963499999999996</v>
      </c>
      <c r="AB1066" s="27">
        <v>-33.790199999999999</v>
      </c>
    </row>
    <row r="1067" spans="1:28" ht="12" customHeight="1" x14ac:dyDescent="0.2">
      <c r="A1067" s="2" t="s">
        <v>788</v>
      </c>
      <c r="B1067" s="2" t="s">
        <v>2290</v>
      </c>
      <c r="C1067" s="2" t="s">
        <v>3792</v>
      </c>
      <c r="D1067" s="2" t="s">
        <v>5293</v>
      </c>
      <c r="E1067" s="2" t="s">
        <v>6795</v>
      </c>
      <c r="F1067" s="21">
        <v>1066</v>
      </c>
      <c r="G1067" s="21">
        <v>650</v>
      </c>
      <c r="H1067" s="22">
        <v>532</v>
      </c>
      <c r="I1067" s="3">
        <v>-2.3999999999999998E-3</v>
      </c>
      <c r="J1067" s="5">
        <f t="shared" si="64"/>
        <v>-8.000000000000021E-4</v>
      </c>
      <c r="K1067" s="10">
        <v>3.1699999999999999E-2</v>
      </c>
      <c r="L1067" s="10">
        <v>3.2500000000000001E-2</v>
      </c>
      <c r="M1067" s="5">
        <f t="shared" si="65"/>
        <v>-1.6705899999999998E-3</v>
      </c>
      <c r="N1067" s="10">
        <v>-5.2699999999999997E-2</v>
      </c>
      <c r="O1067" s="3">
        <v>4.3E-3</v>
      </c>
      <c r="P1067" s="3">
        <v>-7.1000000000000004E-3</v>
      </c>
      <c r="Q1067" s="3">
        <v>3.8800000000000001E-2</v>
      </c>
      <c r="R1067" s="3">
        <f t="shared" si="66"/>
        <v>2.8776058398702335E-2</v>
      </c>
      <c r="S1067" s="3">
        <f t="shared" si="67"/>
        <v>0.9077620945962882</v>
      </c>
      <c r="T1067" s="25">
        <v>-2.8E-3</v>
      </c>
      <c r="U1067" s="25">
        <v>-1.6999999999999999E-3</v>
      </c>
      <c r="V1067" s="25">
        <v>-1.1000000000000001E-3</v>
      </c>
      <c r="W1067" s="31">
        <v>2207.5650000000001</v>
      </c>
      <c r="X1067" s="31">
        <v>2330.489</v>
      </c>
      <c r="Y1067" s="31">
        <v>1157.1489999999999</v>
      </c>
      <c r="Z1067" s="27">
        <v>70.027299999999997</v>
      </c>
      <c r="AA1067" s="27">
        <v>75.735600000000005</v>
      </c>
      <c r="AB1067" s="27">
        <v>44.877699999999997</v>
      </c>
    </row>
    <row r="1068" spans="1:28" ht="12" customHeight="1" x14ac:dyDescent="0.2">
      <c r="A1068" s="2" t="s">
        <v>1433</v>
      </c>
      <c r="B1068" s="2" t="s">
        <v>2935</v>
      </c>
      <c r="C1068" s="2" t="s">
        <v>4437</v>
      </c>
      <c r="D1068" s="2" t="s">
        <v>5938</v>
      </c>
      <c r="E1068" s="2" t="s">
        <v>7440</v>
      </c>
      <c r="F1068" s="21">
        <v>1067</v>
      </c>
      <c r="G1068" s="21">
        <v>150</v>
      </c>
      <c r="H1068" s="22">
        <v>338</v>
      </c>
      <c r="I1068" s="3">
        <v>-2.5000000000000001E-3</v>
      </c>
      <c r="J1068" s="5">
        <f t="shared" si="64"/>
        <v>-1.26E-2</v>
      </c>
      <c r="K1068" s="10">
        <v>5.0900000000000001E-2</v>
      </c>
      <c r="L1068" s="10">
        <v>6.3500000000000001E-2</v>
      </c>
      <c r="M1068" s="5">
        <f t="shared" si="65"/>
        <v>1.010874E-2</v>
      </c>
      <c r="N1068" s="10">
        <v>0.1986</v>
      </c>
      <c r="O1068" s="3">
        <v>2.3900000000000001E-2</v>
      </c>
      <c r="P1068" s="3">
        <v>1.4E-2</v>
      </c>
      <c r="Q1068" s="3">
        <v>3.6900000000000002E-2</v>
      </c>
      <c r="R1068" s="3">
        <f t="shared" si="66"/>
        <v>0.10551062167757821</v>
      </c>
      <c r="S1068" s="3">
        <f t="shared" si="67"/>
        <v>2.0729002294219687</v>
      </c>
      <c r="T1068" s="25">
        <v>3.3E-3</v>
      </c>
      <c r="U1068" s="25">
        <v>1.14E-2</v>
      </c>
      <c r="V1068" s="25">
        <v>-8.0999999999999996E-3</v>
      </c>
      <c r="W1068" s="31">
        <v>823.73699999999997</v>
      </c>
      <c r="X1068" s="31">
        <v>687.23500000000001</v>
      </c>
      <c r="Y1068" s="31">
        <v>268.065</v>
      </c>
      <c r="Z1068" s="27">
        <v>41.901800000000001</v>
      </c>
      <c r="AA1068" s="27">
        <v>43.626899999999999</v>
      </c>
      <c r="AB1068" s="27">
        <v>9.9018999999999995</v>
      </c>
    </row>
    <row r="1069" spans="1:28" ht="12" customHeight="1" x14ac:dyDescent="0.2">
      <c r="A1069" s="2" t="s">
        <v>119</v>
      </c>
      <c r="B1069" s="2" t="s">
        <v>1620</v>
      </c>
      <c r="C1069" s="2" t="s">
        <v>3122</v>
      </c>
      <c r="D1069" s="2" t="s">
        <v>4623</v>
      </c>
      <c r="E1069" s="2" t="s">
        <v>6125</v>
      </c>
      <c r="F1069" s="21">
        <v>1068</v>
      </c>
      <c r="G1069" s="21">
        <v>879</v>
      </c>
      <c r="H1069" s="22">
        <v>884</v>
      </c>
      <c r="I1069" s="3">
        <v>-2.5000000000000001E-3</v>
      </c>
      <c r="J1069" s="5">
        <f t="shared" si="64"/>
        <v>-2.700000000000001E-3</v>
      </c>
      <c r="K1069" s="10">
        <v>7.4999999999999997E-3</v>
      </c>
      <c r="L1069" s="10">
        <v>1.0200000000000001E-2</v>
      </c>
      <c r="M1069" s="5">
        <f t="shared" si="65"/>
        <v>2.5574999999999996E-4</v>
      </c>
      <c r="N1069" s="10">
        <v>3.4099999999999998E-2</v>
      </c>
      <c r="O1069" s="3">
        <v>8.9999999999999998E-4</v>
      </c>
      <c r="P1069" s="3">
        <v>3.8999999999999998E-3</v>
      </c>
      <c r="Q1069" s="3">
        <v>3.5999999999999999E-3</v>
      </c>
      <c r="R1069" s="3">
        <f t="shared" si="66"/>
        <v>7.4934581874372126E-4</v>
      </c>
      <c r="S1069" s="3">
        <f t="shared" si="67"/>
        <v>9.9912775832496165E-2</v>
      </c>
      <c r="T1069" s="25">
        <v>-2.0000000000000001E-4</v>
      </c>
      <c r="U1069" s="25">
        <v>8.0000000000000004E-4</v>
      </c>
      <c r="V1069" s="25">
        <v>-1E-3</v>
      </c>
      <c r="W1069" s="31">
        <v>1578.7950000000001</v>
      </c>
      <c r="X1069" s="31">
        <v>1526.73</v>
      </c>
      <c r="Y1069" s="31">
        <v>1435.3820000000001</v>
      </c>
      <c r="Z1069" s="27">
        <v>11.8849</v>
      </c>
      <c r="AA1069" s="27">
        <v>15.648</v>
      </c>
      <c r="AB1069" s="27">
        <v>5.2210000000000001</v>
      </c>
    </row>
    <row r="1070" spans="1:28" ht="12" customHeight="1" x14ac:dyDescent="0.2">
      <c r="A1070" s="2" t="s">
        <v>1148</v>
      </c>
      <c r="B1070" s="2" t="s">
        <v>2650</v>
      </c>
      <c r="C1070" s="2" t="s">
        <v>4152</v>
      </c>
      <c r="D1070" s="2" t="s">
        <v>5653</v>
      </c>
      <c r="E1070" s="2" t="s">
        <v>7155</v>
      </c>
      <c r="F1070" s="21">
        <v>1069</v>
      </c>
      <c r="G1070" s="21">
        <v>710</v>
      </c>
      <c r="H1070" s="22">
        <v>570</v>
      </c>
      <c r="I1070" s="3">
        <v>-2.7000000000000001E-3</v>
      </c>
      <c r="J1070" s="5">
        <f t="shared" si="64"/>
        <v>-1.7999999999999995E-3</v>
      </c>
      <c r="K1070" s="10">
        <v>2.86E-2</v>
      </c>
      <c r="L1070" s="10">
        <v>3.04E-2</v>
      </c>
      <c r="M1070" s="5">
        <f t="shared" si="65"/>
        <v>-9.1520000000000002E-4</v>
      </c>
      <c r="N1070" s="10">
        <v>-3.2000000000000001E-2</v>
      </c>
      <c r="O1070" s="3">
        <v>3.3999999999999998E-3</v>
      </c>
      <c r="P1070" s="3">
        <v>1.17E-2</v>
      </c>
      <c r="Q1070" s="3">
        <v>1.6899999999999998E-2</v>
      </c>
      <c r="R1070" s="3">
        <f t="shared" si="66"/>
        <v>5.0726741656826821E-3</v>
      </c>
      <c r="S1070" s="3">
        <f t="shared" si="67"/>
        <v>0.17736622956932455</v>
      </c>
      <c r="T1070" s="25">
        <v>-3.8999999999999998E-3</v>
      </c>
      <c r="U1070" s="25">
        <v>2.9999999999999997E-4</v>
      </c>
      <c r="V1070" s="25">
        <v>-4.1999999999999997E-3</v>
      </c>
      <c r="W1070" s="31">
        <v>15156</v>
      </c>
      <c r="X1070" s="31">
        <v>15657</v>
      </c>
      <c r="Y1070" s="31">
        <v>12872.8</v>
      </c>
      <c r="Z1070" s="27">
        <v>434.01049999999998</v>
      </c>
      <c r="AA1070" s="27">
        <v>475.67</v>
      </c>
      <c r="AB1070" s="27">
        <v>217.95820000000001</v>
      </c>
    </row>
    <row r="1071" spans="1:28" ht="12" customHeight="1" x14ac:dyDescent="0.2">
      <c r="A1071" s="2" t="s">
        <v>1394</v>
      </c>
      <c r="B1071" s="2" t="s">
        <v>2896</v>
      </c>
      <c r="C1071" s="2" t="s">
        <v>4398</v>
      </c>
      <c r="D1071" s="2" t="s">
        <v>5899</v>
      </c>
      <c r="E1071" s="2" t="s">
        <v>7401</v>
      </c>
      <c r="F1071" s="21">
        <v>1070</v>
      </c>
      <c r="G1071" s="21">
        <v>549</v>
      </c>
      <c r="H1071" s="22">
        <v>798</v>
      </c>
      <c r="I1071" s="3">
        <v>-2.7000000000000001E-3</v>
      </c>
      <c r="J1071" s="5">
        <f t="shared" si="64"/>
        <v>-3.7999999999999978E-3</v>
      </c>
      <c r="K1071" s="10">
        <v>1.3100000000000001E-2</v>
      </c>
      <c r="L1071" s="10">
        <v>1.6899999999999998E-2</v>
      </c>
      <c r="M1071" s="5">
        <f t="shared" si="65"/>
        <v>1.1423200000000001E-3</v>
      </c>
      <c r="N1071" s="10">
        <v>8.72E-2</v>
      </c>
      <c r="O1071" s="3">
        <v>6.3E-3</v>
      </c>
      <c r="P1071" s="3">
        <v>1.7999999999999999E-2</v>
      </c>
      <c r="Q1071" s="3">
        <v>-4.8999999999999998E-3</v>
      </c>
      <c r="R1071" s="3">
        <f t="shared" si="66"/>
        <v>1.3470026695110252E-2</v>
      </c>
      <c r="S1071" s="3">
        <f t="shared" si="67"/>
        <v>1.0282463126038359</v>
      </c>
      <c r="T1071" s="25">
        <v>8.0000000000000004E-4</v>
      </c>
      <c r="U1071" s="25">
        <v>3.2000000000000002E-3</v>
      </c>
      <c r="V1071" s="25">
        <v>-2.3999999999999998E-3</v>
      </c>
      <c r="W1071" s="31">
        <v>2080.2829999999999</v>
      </c>
      <c r="X1071" s="31">
        <v>1913.413</v>
      </c>
      <c r="Y1071" s="31">
        <v>1025.6559999999999</v>
      </c>
      <c r="Z1071" s="27">
        <v>27.247800000000002</v>
      </c>
      <c r="AA1071" s="27">
        <v>32.357799999999997</v>
      </c>
      <c r="AB1071" s="27">
        <v>-5.0694999999999997</v>
      </c>
    </row>
    <row r="1072" spans="1:28" ht="12" customHeight="1" x14ac:dyDescent="0.2">
      <c r="A1072" s="2" t="s">
        <v>822</v>
      </c>
      <c r="B1072" s="2" t="s">
        <v>2324</v>
      </c>
      <c r="C1072" s="2" t="s">
        <v>3826</v>
      </c>
      <c r="D1072" s="2" t="s">
        <v>5327</v>
      </c>
      <c r="E1072" s="2" t="s">
        <v>6829</v>
      </c>
      <c r="F1072" s="21">
        <v>1071</v>
      </c>
      <c r="G1072" s="21">
        <v>901</v>
      </c>
      <c r="H1072" s="22">
        <v>525</v>
      </c>
      <c r="I1072" s="3">
        <v>-2.7000000000000001E-3</v>
      </c>
      <c r="J1072" s="5">
        <f t="shared" si="64"/>
        <v>-3.8000000000000048E-3</v>
      </c>
      <c r="K1072" s="10">
        <v>3.2099999999999997E-2</v>
      </c>
      <c r="L1072" s="10">
        <v>3.5900000000000001E-2</v>
      </c>
      <c r="M1072" s="5">
        <f t="shared" si="65"/>
        <v>1.12671E-3</v>
      </c>
      <c r="N1072" s="10">
        <v>3.5099999999999999E-2</v>
      </c>
      <c r="O1072" s="3">
        <v>5.9999999999999995E-4</v>
      </c>
      <c r="P1072" s="3">
        <v>-5.4000000000000003E-3</v>
      </c>
      <c r="Q1072" s="3">
        <v>3.7499999999999999E-2</v>
      </c>
      <c r="R1072" s="3">
        <f t="shared" si="66"/>
        <v>8.457032309199761E-3</v>
      </c>
      <c r="S1072" s="3">
        <f t="shared" si="67"/>
        <v>0.26345895044236017</v>
      </c>
      <c r="T1072" s="25">
        <v>1E-4</v>
      </c>
      <c r="U1072" s="25">
        <v>6.4999999999999997E-3</v>
      </c>
      <c r="V1072" s="25">
        <v>-6.4000000000000003E-3</v>
      </c>
      <c r="W1072" s="31">
        <v>3535.6610000000001</v>
      </c>
      <c r="X1072" s="31">
        <v>3415.67</v>
      </c>
      <c r="Y1072" s="31">
        <v>2798.3980000000001</v>
      </c>
      <c r="Z1072" s="27">
        <v>113.4252</v>
      </c>
      <c r="AA1072" s="27">
        <v>122.7608</v>
      </c>
      <c r="AB1072" s="27">
        <v>104.8503</v>
      </c>
    </row>
    <row r="1073" spans="1:28" ht="12" customHeight="1" x14ac:dyDescent="0.2">
      <c r="A1073" s="2" t="s">
        <v>815</v>
      </c>
      <c r="B1073" s="2" t="s">
        <v>2317</v>
      </c>
      <c r="C1073" s="2" t="s">
        <v>3819</v>
      </c>
      <c r="D1073" s="2" t="s">
        <v>5320</v>
      </c>
      <c r="E1073" s="2" t="s">
        <v>6822</v>
      </c>
      <c r="F1073" s="21">
        <v>1072</v>
      </c>
      <c r="G1073" s="21">
        <v>1169</v>
      </c>
      <c r="H1073" s="22">
        <v>1028</v>
      </c>
      <c r="I1073" s="3">
        <v>-2.8E-3</v>
      </c>
      <c r="J1073" s="5">
        <f t="shared" si="64"/>
        <v>-2.7000000000000001E-3</v>
      </c>
      <c r="K1073" s="10">
        <v>-1.2999999999999999E-3</v>
      </c>
      <c r="L1073" s="10">
        <v>1.4E-3</v>
      </c>
      <c r="M1073" s="5">
        <f t="shared" si="65"/>
        <v>-9.7759999999999999E-5</v>
      </c>
      <c r="N1073" s="10">
        <v>7.5200000000000003E-2</v>
      </c>
      <c r="O1073" s="3">
        <v>-3.8E-3</v>
      </c>
      <c r="P1073" s="3">
        <v>-1.84E-2</v>
      </c>
      <c r="Q1073" s="3">
        <v>1.7100000000000001E-2</v>
      </c>
      <c r="R1073" s="3">
        <f t="shared" si="66"/>
        <v>-6.3432208799139194E-4</v>
      </c>
      <c r="S1073" s="3">
        <f t="shared" si="67"/>
        <v>0.4879400676856861</v>
      </c>
      <c r="T1073" s="25">
        <v>-8.0000000000000004E-4</v>
      </c>
      <c r="U1073" s="25">
        <v>1.2999999999999999E-3</v>
      </c>
      <c r="V1073" s="25">
        <v>-2.0999999999999999E-3</v>
      </c>
      <c r="W1073" s="31">
        <v>1142.241</v>
      </c>
      <c r="X1073" s="31">
        <v>1062.3150000000001</v>
      </c>
      <c r="Y1073" s="31">
        <v>767.66600000000005</v>
      </c>
      <c r="Z1073" s="27">
        <v>-1.4787999999999999</v>
      </c>
      <c r="AA1073" s="27">
        <v>1.4431</v>
      </c>
      <c r="AB1073" s="27">
        <v>13.0928</v>
      </c>
    </row>
    <row r="1074" spans="1:28" ht="12" customHeight="1" x14ac:dyDescent="0.2">
      <c r="A1074" s="2" t="s">
        <v>293</v>
      </c>
      <c r="B1074" s="2" t="s">
        <v>1794</v>
      </c>
      <c r="C1074" s="2" t="s">
        <v>3296</v>
      </c>
      <c r="D1074" s="2" t="s">
        <v>4797</v>
      </c>
      <c r="E1074" s="2" t="s">
        <v>6299</v>
      </c>
      <c r="F1074" s="21">
        <v>1073</v>
      </c>
      <c r="G1074" s="21">
        <v>999</v>
      </c>
      <c r="H1074" s="22">
        <v>381</v>
      </c>
      <c r="I1074" s="3">
        <v>-2.8E-3</v>
      </c>
      <c r="J1074" s="5">
        <f t="shared" si="64"/>
        <v>-4.8999999999999946E-3</v>
      </c>
      <c r="K1074" s="10">
        <v>4.5400000000000003E-2</v>
      </c>
      <c r="L1074" s="10">
        <v>5.0299999999999997E-2</v>
      </c>
      <c r="M1074" s="5">
        <f t="shared" si="65"/>
        <v>2.12926E-3</v>
      </c>
      <c r="N1074" s="10">
        <v>4.6899999999999997E-2</v>
      </c>
      <c r="O1074" s="3">
        <v>-4.0000000000000002E-4</v>
      </c>
      <c r="P1074" s="3">
        <v>-1.03E-2</v>
      </c>
      <c r="Q1074" s="3">
        <v>5.57E-2</v>
      </c>
      <c r="R1074" s="3">
        <f t="shared" si="66"/>
        <v>8.188394716060015E-3</v>
      </c>
      <c r="S1074" s="3">
        <f t="shared" si="67"/>
        <v>0.18036111709383293</v>
      </c>
      <c r="T1074" s="25">
        <v>-1.5E-3</v>
      </c>
      <c r="U1074" s="25">
        <v>2.7000000000000001E-3</v>
      </c>
      <c r="V1074" s="25">
        <v>-4.1999999999999997E-3</v>
      </c>
      <c r="W1074" s="31">
        <v>13153</v>
      </c>
      <c r="X1074" s="31">
        <v>12564</v>
      </c>
      <c r="Y1074" s="31">
        <v>11143.2</v>
      </c>
      <c r="Z1074" s="27">
        <v>596.8134</v>
      </c>
      <c r="AA1074" s="27">
        <v>632.24329999999998</v>
      </c>
      <c r="AB1074" s="27">
        <v>620.67629999999997</v>
      </c>
    </row>
    <row r="1075" spans="1:28" ht="12" customHeight="1" x14ac:dyDescent="0.2">
      <c r="A1075" s="2" t="s">
        <v>912</v>
      </c>
      <c r="B1075" s="2" t="s">
        <v>2414</v>
      </c>
      <c r="C1075" s="2" t="s">
        <v>3916</v>
      </c>
      <c r="D1075" s="2" t="s">
        <v>5417</v>
      </c>
      <c r="E1075" s="2" t="s">
        <v>6919</v>
      </c>
      <c r="F1075" s="21">
        <v>1074</v>
      </c>
      <c r="G1075" s="21">
        <v>1412</v>
      </c>
      <c r="H1075" s="22">
        <v>897</v>
      </c>
      <c r="I1075" s="3">
        <v>-2.8E-3</v>
      </c>
      <c r="J1075" s="5">
        <f t="shared" si="64"/>
        <v>-3.5999999999999999E-3</v>
      </c>
      <c r="K1075" s="10">
        <v>6.7000000000000002E-3</v>
      </c>
      <c r="L1075" s="10">
        <v>1.03E-2</v>
      </c>
      <c r="M1075" s="5">
        <f t="shared" si="65"/>
        <v>7.7921000000000002E-4</v>
      </c>
      <c r="N1075" s="10">
        <v>0.1163</v>
      </c>
      <c r="O1075" s="3">
        <v>-1.7899999999999999E-2</v>
      </c>
      <c r="P1075" s="3">
        <v>-9.0300000000000005E-2</v>
      </c>
      <c r="Q1075" s="3">
        <v>9.7000000000000003E-2</v>
      </c>
      <c r="R1075" s="3">
        <f t="shared" si="66"/>
        <v>8.9426186057460781E-4</v>
      </c>
      <c r="S1075" s="3">
        <f t="shared" si="67"/>
        <v>0.13347191948874743</v>
      </c>
      <c r="T1075" s="25">
        <v>4.1999999999999997E-3</v>
      </c>
      <c r="U1075" s="25">
        <v>6.4000000000000003E-3</v>
      </c>
      <c r="V1075" s="25">
        <v>-2.2000000000000001E-3</v>
      </c>
      <c r="W1075" s="31">
        <v>3269.3490000000002</v>
      </c>
      <c r="X1075" s="31">
        <v>2928.6590000000001</v>
      </c>
      <c r="Y1075" s="31">
        <v>2884.3670000000002</v>
      </c>
      <c r="Z1075" s="27">
        <v>21.940100000000001</v>
      </c>
      <c r="AA1075" s="27">
        <v>30.1662</v>
      </c>
      <c r="AB1075" s="27">
        <v>279.74970000000002</v>
      </c>
    </row>
    <row r="1076" spans="1:28" ht="12" customHeight="1" x14ac:dyDescent="0.2">
      <c r="A1076" s="2" t="s">
        <v>384</v>
      </c>
      <c r="B1076" s="2" t="s">
        <v>1885</v>
      </c>
      <c r="C1076" s="2" t="s">
        <v>3387</v>
      </c>
      <c r="D1076" s="2" t="s">
        <v>4888</v>
      </c>
      <c r="E1076" s="2" t="s">
        <v>6390</v>
      </c>
      <c r="F1076" s="21">
        <v>1075</v>
      </c>
      <c r="G1076" s="21">
        <v>818</v>
      </c>
      <c r="H1076" s="22">
        <v>1116</v>
      </c>
      <c r="I1076" s="3">
        <v>-2.8E-3</v>
      </c>
      <c r="J1076" s="5">
        <f t="shared" si="64"/>
        <v>-4.0000000000000001E-3</v>
      </c>
      <c r="K1076" s="10">
        <v>-8.8999999999999999E-3</v>
      </c>
      <c r="L1076" s="10">
        <v>-4.8999999999999998E-3</v>
      </c>
      <c r="M1076" s="5">
        <f t="shared" si="65"/>
        <v>1.20061E-3</v>
      </c>
      <c r="N1076" s="10">
        <v>-0.13489999999999999</v>
      </c>
      <c r="O1076" s="3">
        <v>1.6999999999999999E-3</v>
      </c>
      <c r="P1076" s="3">
        <v>6.1000000000000004E-3</v>
      </c>
      <c r="Q1076" s="3">
        <v>-1.4999999999999999E-2</v>
      </c>
      <c r="R1076" s="3">
        <f t="shared" si="66"/>
        <v>2.3170245711258705E-3</v>
      </c>
      <c r="S1076" s="3">
        <f t="shared" si="67"/>
        <v>-0.26033983945234501</v>
      </c>
      <c r="T1076" s="25">
        <v>1.1000000000000001E-3</v>
      </c>
      <c r="U1076" s="25">
        <v>2E-3</v>
      </c>
      <c r="V1076" s="25">
        <v>-8.9999999999999998E-4</v>
      </c>
      <c r="W1076" s="31">
        <v>5445.6</v>
      </c>
      <c r="X1076" s="31">
        <v>6294.9</v>
      </c>
      <c r="Y1076" s="31">
        <v>7362.3</v>
      </c>
      <c r="Z1076" s="27">
        <v>-48.347900000000003</v>
      </c>
      <c r="AA1076" s="27">
        <v>-30.815999999999999</v>
      </c>
      <c r="AB1076" s="27">
        <v>-110.4847</v>
      </c>
    </row>
    <row r="1077" spans="1:28" ht="12" customHeight="1" x14ac:dyDescent="0.2">
      <c r="A1077" s="2" t="s">
        <v>1085</v>
      </c>
      <c r="B1077" s="2" t="s">
        <v>2587</v>
      </c>
      <c r="C1077" s="2" t="s">
        <v>4089</v>
      </c>
      <c r="D1077" s="2" t="s">
        <v>5590</v>
      </c>
      <c r="E1077" s="2" t="s">
        <v>7092</v>
      </c>
      <c r="F1077" s="21">
        <v>1076</v>
      </c>
      <c r="G1077" s="21">
        <v>456</v>
      </c>
      <c r="H1077" s="22">
        <v>466</v>
      </c>
      <c r="I1077" s="3">
        <v>-2.8999999999999998E-3</v>
      </c>
      <c r="J1077" s="5">
        <f t="shared" si="64"/>
        <v>-6.4999999999999988E-3</v>
      </c>
      <c r="K1077" s="10">
        <v>3.6900000000000002E-2</v>
      </c>
      <c r="L1077" s="10">
        <v>4.3400000000000001E-2</v>
      </c>
      <c r="M1077" s="5">
        <f t="shared" si="65"/>
        <v>3.6346500000000006E-3</v>
      </c>
      <c r="N1077" s="10">
        <v>9.8500000000000004E-2</v>
      </c>
      <c r="O1077" s="3">
        <v>8.3000000000000001E-3</v>
      </c>
      <c r="P1077" s="3">
        <v>2.9899999999999999E-2</v>
      </c>
      <c r="Q1077" s="3">
        <v>7.0000000000000001E-3</v>
      </c>
      <c r="R1077" s="3">
        <f t="shared" si="66"/>
        <v>1.1581577073410032E-2</v>
      </c>
      <c r="S1077" s="3">
        <f t="shared" si="67"/>
        <v>0.31386387732818516</v>
      </c>
      <c r="T1077" s="25">
        <v>-4.1999999999999997E-3</v>
      </c>
      <c r="U1077" s="25">
        <v>8.9999999999999998E-4</v>
      </c>
      <c r="V1077" s="25">
        <v>-5.1000000000000004E-3</v>
      </c>
      <c r="W1077" s="31">
        <v>8302.7000000000007</v>
      </c>
      <c r="X1077" s="31">
        <v>7558.4</v>
      </c>
      <c r="Y1077" s="31">
        <v>6319.3</v>
      </c>
      <c r="Z1077" s="27">
        <v>306.2081</v>
      </c>
      <c r="AA1077" s="27">
        <v>327.77710000000002</v>
      </c>
      <c r="AB1077" s="27">
        <v>43.9985</v>
      </c>
    </row>
    <row r="1078" spans="1:28" ht="12" customHeight="1" x14ac:dyDescent="0.2">
      <c r="A1078" s="2" t="s">
        <v>266</v>
      </c>
      <c r="B1078" s="2" t="s">
        <v>1767</v>
      </c>
      <c r="C1078" s="2" t="s">
        <v>3269</v>
      </c>
      <c r="D1078" s="2" t="s">
        <v>4770</v>
      </c>
      <c r="E1078" s="2" t="s">
        <v>6272</v>
      </c>
      <c r="F1078" s="21">
        <v>1077</v>
      </c>
      <c r="G1078" s="21">
        <v>1183</v>
      </c>
      <c r="H1078" s="22">
        <v>1138</v>
      </c>
      <c r="I1078" s="3">
        <v>-2.8999999999999998E-3</v>
      </c>
      <c r="J1078" s="5">
        <f t="shared" si="64"/>
        <v>-7.0000000000000097E-4</v>
      </c>
      <c r="K1078" s="10">
        <v>-1.14E-2</v>
      </c>
      <c r="L1078" s="10">
        <v>-1.0699999999999999E-2</v>
      </c>
      <c r="M1078" s="5">
        <f t="shared" si="65"/>
        <v>-2.2458000000000001E-3</v>
      </c>
      <c r="N1078" s="10">
        <v>0.19700000000000001</v>
      </c>
      <c r="O1078" s="3">
        <v>-4.1999999999999997E-3</v>
      </c>
      <c r="P1078" s="3">
        <v>-1.9E-2</v>
      </c>
      <c r="Q1078" s="3">
        <v>7.6E-3</v>
      </c>
      <c r="R1078" s="3">
        <f t="shared" si="66"/>
        <v>-1.8919461366620411E-3</v>
      </c>
      <c r="S1078" s="3">
        <f t="shared" si="67"/>
        <v>0.16596018742649482</v>
      </c>
      <c r="T1078" s="25">
        <v>2.0000000000000001E-4</v>
      </c>
      <c r="U1078" s="25">
        <v>0</v>
      </c>
      <c r="V1078" s="25">
        <v>2.0000000000000001E-4</v>
      </c>
      <c r="W1078" s="31">
        <v>1873.7329999999999</v>
      </c>
      <c r="X1078" s="31">
        <v>1565.393</v>
      </c>
      <c r="Y1078" s="31">
        <v>1607.03</v>
      </c>
      <c r="Z1078" s="27">
        <v>-21.3887</v>
      </c>
      <c r="AA1078" s="27">
        <v>-16.822199999999999</v>
      </c>
      <c r="AB1078" s="27">
        <v>12.162699999999999</v>
      </c>
    </row>
    <row r="1079" spans="1:28" ht="12" customHeight="1" x14ac:dyDescent="0.2">
      <c r="A1079" s="2" t="s">
        <v>493</v>
      </c>
      <c r="B1079" s="2" t="s">
        <v>1995</v>
      </c>
      <c r="C1079" s="2" t="s">
        <v>3497</v>
      </c>
      <c r="D1079" s="2" t="s">
        <v>4998</v>
      </c>
      <c r="E1079" s="2" t="s">
        <v>6500</v>
      </c>
      <c r="F1079" s="21">
        <v>1078</v>
      </c>
      <c r="G1079" s="21">
        <v>282</v>
      </c>
      <c r="H1079" s="22">
        <v>110</v>
      </c>
      <c r="I1079" s="3">
        <v>-2.8999999999999998E-3</v>
      </c>
      <c r="J1079" s="5">
        <f t="shared" si="64"/>
        <v>-1.5600000000000003E-2</v>
      </c>
      <c r="K1079" s="10">
        <v>0.1042</v>
      </c>
      <c r="L1079" s="10">
        <v>0.1198</v>
      </c>
      <c r="M1079" s="5">
        <f t="shared" si="65"/>
        <v>1.267072E-2</v>
      </c>
      <c r="N1079" s="10">
        <v>0.1216</v>
      </c>
      <c r="O1079" s="3">
        <v>1.43E-2</v>
      </c>
      <c r="P1079" s="3">
        <v>1.01E-2</v>
      </c>
      <c r="Q1079" s="3">
        <v>9.4100000000000003E-2</v>
      </c>
      <c r="R1079" s="3">
        <f t="shared" si="66"/>
        <v>6.1397834097916805E-2</v>
      </c>
      <c r="S1079" s="3">
        <f t="shared" si="67"/>
        <v>0.58923065353087145</v>
      </c>
      <c r="T1079" s="25">
        <v>-4.1000000000000003E-3</v>
      </c>
      <c r="U1079" s="25">
        <v>2.58E-2</v>
      </c>
      <c r="V1079" s="25">
        <v>-2.9899999999999999E-2</v>
      </c>
      <c r="W1079" s="31">
        <v>8452.7999999999993</v>
      </c>
      <c r="X1079" s="31">
        <v>7536.1</v>
      </c>
      <c r="Y1079" s="31">
        <v>5318.8</v>
      </c>
      <c r="Z1079" s="27">
        <v>880.37900000000002</v>
      </c>
      <c r="AA1079" s="27">
        <v>902.49770000000001</v>
      </c>
      <c r="AB1079" s="27">
        <v>500.42180000000002</v>
      </c>
    </row>
    <row r="1080" spans="1:28" ht="12" customHeight="1" x14ac:dyDescent="0.2">
      <c r="A1080" s="2" t="s">
        <v>1056</v>
      </c>
      <c r="B1080" s="2" t="s">
        <v>2558</v>
      </c>
      <c r="C1080" s="2" t="s">
        <v>4060</v>
      </c>
      <c r="D1080" s="2" t="s">
        <v>5561</v>
      </c>
      <c r="E1080" s="2" t="s">
        <v>7063</v>
      </c>
      <c r="F1080" s="21">
        <v>1079</v>
      </c>
      <c r="G1080" s="21">
        <v>781</v>
      </c>
      <c r="H1080" s="22">
        <v>1422</v>
      </c>
      <c r="I1080" s="3">
        <v>-2.8999999999999998E-3</v>
      </c>
      <c r="J1080" s="5">
        <f t="shared" si="64"/>
        <v>-1.2700000000000003E-2</v>
      </c>
      <c r="K1080" s="10">
        <v>-9.9500000000000005E-2</v>
      </c>
      <c r="L1080" s="10">
        <v>-8.6800000000000002E-2</v>
      </c>
      <c r="M1080" s="5">
        <f t="shared" si="65"/>
        <v>9.8505000000000016E-3</v>
      </c>
      <c r="N1080" s="10">
        <v>-9.9000000000000005E-2</v>
      </c>
      <c r="O1080" s="3">
        <v>2.3999999999999998E-3</v>
      </c>
      <c r="P1080" s="3">
        <v>2.1399999999999999E-2</v>
      </c>
      <c r="Q1080" s="3">
        <v>-0.12089999999999999</v>
      </c>
      <c r="R1080" s="3">
        <f t="shared" si="66"/>
        <v>-9.1389775783678861E-3</v>
      </c>
      <c r="S1080" s="3">
        <f t="shared" si="67"/>
        <v>9.1849020888119456E-2</v>
      </c>
      <c r="T1080" s="25">
        <v>1.1900000000000001E-2</v>
      </c>
      <c r="U1080" s="25">
        <v>2.0799999999999999E-2</v>
      </c>
      <c r="V1080" s="25">
        <v>-8.8999999999999999E-3</v>
      </c>
      <c r="W1080" s="31">
        <v>182.27</v>
      </c>
      <c r="X1080" s="31">
        <v>202.30699999999999</v>
      </c>
      <c r="Y1080" s="31">
        <v>166.93700000000001</v>
      </c>
      <c r="Z1080" s="27">
        <v>-18.143699999999999</v>
      </c>
      <c r="AA1080" s="27">
        <v>-17.564</v>
      </c>
      <c r="AB1080" s="27">
        <v>-20.180099999999999</v>
      </c>
    </row>
    <row r="1081" spans="1:28" ht="12" customHeight="1" x14ac:dyDescent="0.2">
      <c r="A1081" s="2" t="s">
        <v>1027</v>
      </c>
      <c r="B1081" s="2" t="s">
        <v>2529</v>
      </c>
      <c r="C1081" s="2" t="s">
        <v>4031</v>
      </c>
      <c r="D1081" s="2" t="s">
        <v>5532</v>
      </c>
      <c r="E1081" s="2" t="s">
        <v>7034</v>
      </c>
      <c r="F1081" s="21">
        <v>1080</v>
      </c>
      <c r="G1081" s="21">
        <v>1308</v>
      </c>
      <c r="H1081" s="22">
        <v>1424</v>
      </c>
      <c r="I1081" s="3">
        <v>-3.0000000000000001E-3</v>
      </c>
      <c r="J1081" s="5">
        <f t="shared" si="64"/>
        <v>-1.4200000000000004E-2</v>
      </c>
      <c r="K1081" s="10">
        <v>-0.1014</v>
      </c>
      <c r="L1081" s="10">
        <v>-8.72E-2</v>
      </c>
      <c r="M1081" s="5">
        <f t="shared" si="65"/>
        <v>1.12047E-2</v>
      </c>
      <c r="N1081" s="10">
        <v>-0.1105</v>
      </c>
      <c r="O1081" s="3">
        <v>-8.2000000000000007E-3</v>
      </c>
      <c r="P1081" s="3">
        <v>-6.6199999999999995E-2</v>
      </c>
      <c r="Q1081" s="3">
        <v>-3.5200000000000002E-2</v>
      </c>
      <c r="R1081" s="3">
        <f t="shared" si="66"/>
        <v>2.5225631207371077E-2</v>
      </c>
      <c r="S1081" s="3">
        <f t="shared" si="67"/>
        <v>-0.24877348330740706</v>
      </c>
      <c r="T1081" s="25">
        <v>3.2000000000000002E-3</v>
      </c>
      <c r="U1081" s="25">
        <v>5.4999999999999997E-3</v>
      </c>
      <c r="V1081" s="25">
        <v>-2.3E-3</v>
      </c>
      <c r="W1081" s="31">
        <v>1255.5999999999999</v>
      </c>
      <c r="X1081" s="31">
        <v>1411.6</v>
      </c>
      <c r="Y1081" s="31">
        <v>1671.4</v>
      </c>
      <c r="Z1081" s="27">
        <v>-127.3074</v>
      </c>
      <c r="AA1081" s="27">
        <v>-123.10850000000001</v>
      </c>
      <c r="AB1081" s="27">
        <v>-58.764600000000002</v>
      </c>
    </row>
    <row r="1082" spans="1:28" ht="12" customHeight="1" x14ac:dyDescent="0.2">
      <c r="A1082" s="2" t="s">
        <v>948</v>
      </c>
      <c r="B1082" s="2" t="s">
        <v>2450</v>
      </c>
      <c r="C1082" s="2" t="s">
        <v>3952</v>
      </c>
      <c r="D1082" s="2" t="s">
        <v>5453</v>
      </c>
      <c r="E1082" s="2" t="s">
        <v>6955</v>
      </c>
      <c r="F1082" s="21">
        <v>1081</v>
      </c>
      <c r="G1082" s="21">
        <v>573</v>
      </c>
      <c r="H1082" s="22">
        <v>376</v>
      </c>
      <c r="I1082" s="3">
        <v>-3.0999999999999999E-3</v>
      </c>
      <c r="J1082" s="5">
        <f t="shared" si="64"/>
        <v>-1.04E-2</v>
      </c>
      <c r="K1082" s="10">
        <v>4.6300000000000001E-2</v>
      </c>
      <c r="L1082" s="10">
        <v>5.67E-2</v>
      </c>
      <c r="M1082" s="5">
        <f t="shared" si="65"/>
        <v>7.3154000000000005E-3</v>
      </c>
      <c r="N1082" s="10">
        <v>0.158</v>
      </c>
      <c r="O1082" s="3">
        <v>5.5999999999999999E-3</v>
      </c>
      <c r="P1082" s="3">
        <v>1.6999999999999999E-3</v>
      </c>
      <c r="Q1082" s="3">
        <v>4.4600000000000001E-2</v>
      </c>
      <c r="R1082" s="3">
        <f t="shared" si="66"/>
        <v>2.6523500950839794E-2</v>
      </c>
      <c r="S1082" s="3">
        <f t="shared" si="67"/>
        <v>0.57286179159481199</v>
      </c>
      <c r="T1082" s="25">
        <v>1.52E-2</v>
      </c>
      <c r="U1082" s="25">
        <v>2.0799999999999999E-2</v>
      </c>
      <c r="V1082" s="25">
        <v>-5.5999999999999999E-3</v>
      </c>
      <c r="W1082" s="31">
        <v>1065.2929999999999</v>
      </c>
      <c r="X1082" s="31">
        <v>919.97900000000004</v>
      </c>
      <c r="Y1082" s="31">
        <v>677.29600000000005</v>
      </c>
      <c r="Z1082" s="27">
        <v>49.272599999999997</v>
      </c>
      <c r="AA1082" s="27">
        <v>52.128799999999998</v>
      </c>
      <c r="AB1082" s="27">
        <v>30.175999999999998</v>
      </c>
    </row>
    <row r="1083" spans="1:28" ht="12" customHeight="1" x14ac:dyDescent="0.2">
      <c r="A1083" s="2" t="s">
        <v>423</v>
      </c>
      <c r="B1083" s="2" t="s">
        <v>1924</v>
      </c>
      <c r="C1083" s="2" t="s">
        <v>3426</v>
      </c>
      <c r="D1083" s="2" t="s">
        <v>4927</v>
      </c>
      <c r="E1083" s="2" t="s">
        <v>6429</v>
      </c>
      <c r="F1083" s="21">
        <v>1082</v>
      </c>
      <c r="G1083" s="21">
        <v>887</v>
      </c>
      <c r="H1083" s="22">
        <v>361</v>
      </c>
      <c r="I1083" s="3">
        <v>-3.0999999999999999E-3</v>
      </c>
      <c r="J1083" s="5">
        <f t="shared" si="64"/>
        <v>6.2000000000000041E-3</v>
      </c>
      <c r="K1083" s="10">
        <v>4.8000000000000001E-2</v>
      </c>
      <c r="L1083" s="10">
        <v>4.1799999999999997E-2</v>
      </c>
      <c r="M1083" s="5">
        <f t="shared" si="65"/>
        <v>-9.2928000000000004E-3</v>
      </c>
      <c r="N1083" s="10">
        <v>-0.19359999999999999</v>
      </c>
      <c r="O1083" s="3">
        <v>8.0000000000000004E-4</v>
      </c>
      <c r="P1083" s="3">
        <v>1.9599999999999999E-2</v>
      </c>
      <c r="Q1083" s="3">
        <v>2.8400000000000002E-2</v>
      </c>
      <c r="R1083" s="3">
        <f t="shared" si="66"/>
        <v>-1.552935705473355E-2</v>
      </c>
      <c r="S1083" s="3">
        <f t="shared" si="67"/>
        <v>-0.32352827197361561</v>
      </c>
      <c r="T1083" s="25">
        <v>-1.2999999999999999E-3</v>
      </c>
      <c r="U1083" s="25">
        <v>-1E-4</v>
      </c>
      <c r="V1083" s="25">
        <v>-1.1999999999999999E-3</v>
      </c>
      <c r="W1083" s="31">
        <v>1169.5540000000001</v>
      </c>
      <c r="X1083" s="31">
        <v>1450.336</v>
      </c>
      <c r="Y1083" s="31">
        <v>1728.903</v>
      </c>
      <c r="Z1083" s="27">
        <v>56.145600000000002</v>
      </c>
      <c r="AA1083" s="27">
        <v>60.689500000000002</v>
      </c>
      <c r="AB1083" s="27">
        <v>49.1402</v>
      </c>
    </row>
    <row r="1084" spans="1:28" ht="12" customHeight="1" x14ac:dyDescent="0.2">
      <c r="A1084" s="2" t="s">
        <v>69</v>
      </c>
      <c r="B1084" s="2" t="s">
        <v>1570</v>
      </c>
      <c r="C1084" s="2" t="s">
        <v>3072</v>
      </c>
      <c r="D1084" s="2" t="s">
        <v>4573</v>
      </c>
      <c r="E1084" s="2" t="s">
        <v>6075</v>
      </c>
      <c r="F1084" s="21">
        <v>1083</v>
      </c>
      <c r="G1084" s="21">
        <v>946</v>
      </c>
      <c r="H1084" s="22">
        <v>487</v>
      </c>
      <c r="I1084" s="3">
        <v>-3.2000000000000002E-3</v>
      </c>
      <c r="J1084" s="5">
        <f t="shared" si="64"/>
        <v>-1.4799999999999994E-2</v>
      </c>
      <c r="K1084" s="10">
        <v>3.5000000000000003E-2</v>
      </c>
      <c r="L1084" s="10">
        <v>4.9799999999999997E-2</v>
      </c>
      <c r="M1084" s="5">
        <f t="shared" si="65"/>
        <v>1.1564000000000001E-2</v>
      </c>
      <c r="N1084" s="10">
        <v>0.33040000000000003</v>
      </c>
      <c r="O1084" s="3">
        <v>2.0000000000000001E-4</v>
      </c>
      <c r="P1084" s="3">
        <v>-1.46E-2</v>
      </c>
      <c r="Q1084" s="3">
        <v>4.9599999999999998E-2</v>
      </c>
      <c r="R1084" s="3">
        <f t="shared" si="66"/>
        <v>1.5690868888896235E-2</v>
      </c>
      <c r="S1084" s="3">
        <f t="shared" si="67"/>
        <v>0.44831053968274953</v>
      </c>
      <c r="T1084" s="25">
        <v>-2.0999999999999999E-3</v>
      </c>
      <c r="U1084" s="25">
        <v>5.0000000000000001E-4</v>
      </c>
      <c r="V1084" s="25">
        <v>-2.5999999999999999E-3</v>
      </c>
      <c r="W1084" s="31">
        <v>877.06500000000005</v>
      </c>
      <c r="X1084" s="31">
        <v>659.22500000000002</v>
      </c>
      <c r="Y1084" s="31">
        <v>605.57799999999997</v>
      </c>
      <c r="Z1084" s="27">
        <v>30.701899999999998</v>
      </c>
      <c r="AA1084" s="27">
        <v>32.808300000000003</v>
      </c>
      <c r="AB1084" s="27">
        <v>30.036000000000001</v>
      </c>
    </row>
    <row r="1085" spans="1:28" ht="12" customHeight="1" x14ac:dyDescent="0.2">
      <c r="A1085" s="2" t="s">
        <v>1496</v>
      </c>
      <c r="B1085" s="2" t="s">
        <v>2998</v>
      </c>
      <c r="C1085" s="2" t="s">
        <v>4500</v>
      </c>
      <c r="D1085" s="2" t="s">
        <v>6001</v>
      </c>
      <c r="E1085" s="2" t="s">
        <v>7503</v>
      </c>
      <c r="F1085" s="21">
        <v>1084</v>
      </c>
      <c r="G1085" s="21">
        <v>835</v>
      </c>
      <c r="H1085" s="22">
        <v>893</v>
      </c>
      <c r="I1085" s="3">
        <v>-3.2000000000000002E-3</v>
      </c>
      <c r="J1085" s="5">
        <f t="shared" si="64"/>
        <v>-4.0000000000000001E-3</v>
      </c>
      <c r="K1085" s="10">
        <v>6.8999999999999999E-3</v>
      </c>
      <c r="L1085" s="10">
        <v>1.09E-2</v>
      </c>
      <c r="M1085" s="5">
        <f t="shared" si="65"/>
        <v>8.1696000000000004E-4</v>
      </c>
      <c r="N1085" s="10">
        <v>0.11840000000000001</v>
      </c>
      <c r="O1085" s="3">
        <v>1.5E-3</v>
      </c>
      <c r="P1085" s="3">
        <v>-5.9999999999999995E-4</v>
      </c>
      <c r="Q1085" s="3">
        <v>7.4999999999999997E-3</v>
      </c>
      <c r="R1085" s="3">
        <f t="shared" si="66"/>
        <v>7.8507758291182714E-3</v>
      </c>
      <c r="S1085" s="3">
        <f t="shared" si="67"/>
        <v>1.1377935984229379</v>
      </c>
      <c r="T1085" s="25">
        <v>-1.6000000000000001E-3</v>
      </c>
      <c r="U1085" s="25"/>
      <c r="V1085" s="25"/>
      <c r="W1085" s="31">
        <v>8204.9009999999998</v>
      </c>
      <c r="X1085" s="31">
        <v>7336.4449999999997</v>
      </c>
      <c r="Y1085" s="31">
        <v>3838.0230000000001</v>
      </c>
      <c r="Z1085" s="27">
        <v>56.793700000000001</v>
      </c>
      <c r="AA1085" s="27">
        <v>80.211399999999998</v>
      </c>
      <c r="AB1085" s="27">
        <v>28.727499999999999</v>
      </c>
    </row>
    <row r="1086" spans="1:28" ht="12" customHeight="1" x14ac:dyDescent="0.2">
      <c r="A1086" s="2" t="s">
        <v>397</v>
      </c>
      <c r="B1086" s="2" t="s">
        <v>1898</v>
      </c>
      <c r="C1086" s="2" t="s">
        <v>3400</v>
      </c>
      <c r="D1086" s="2" t="s">
        <v>4901</v>
      </c>
      <c r="E1086" s="2" t="s">
        <v>6403</v>
      </c>
      <c r="F1086" s="21">
        <v>1085</v>
      </c>
      <c r="G1086" s="21">
        <v>1047</v>
      </c>
      <c r="H1086" s="22">
        <v>1121</v>
      </c>
      <c r="I1086" s="3">
        <v>-3.2000000000000002E-3</v>
      </c>
      <c r="J1086" s="5">
        <f t="shared" si="64"/>
        <v>-2.8000000000000004E-3</v>
      </c>
      <c r="K1086" s="10">
        <v>-9.1000000000000004E-3</v>
      </c>
      <c r="L1086" s="10">
        <v>-6.3E-3</v>
      </c>
      <c r="M1086" s="5">
        <f t="shared" si="65"/>
        <v>-2.8028000000000005E-4</v>
      </c>
      <c r="N1086" s="10">
        <v>3.0800000000000001E-2</v>
      </c>
      <c r="O1086" s="3">
        <v>-1.4E-3</v>
      </c>
      <c r="P1086" s="3">
        <v>-7.1000000000000004E-3</v>
      </c>
      <c r="Q1086" s="3">
        <v>-2E-3</v>
      </c>
      <c r="R1086" s="3">
        <f t="shared" si="66"/>
        <v>2.4286892636188312E-4</v>
      </c>
      <c r="S1086" s="3">
        <f t="shared" si="67"/>
        <v>-2.6688893006800343E-2</v>
      </c>
      <c r="T1086" s="25">
        <v>-5.9999999999999995E-4</v>
      </c>
      <c r="U1086" s="25">
        <v>1.2999999999999999E-3</v>
      </c>
      <c r="V1086" s="25">
        <v>-1.9E-3</v>
      </c>
      <c r="W1086" s="31">
        <v>6250.4189999999999</v>
      </c>
      <c r="X1086" s="31">
        <v>6063.87</v>
      </c>
      <c r="Y1086" s="31">
        <v>6421.81</v>
      </c>
      <c r="Z1086" s="27">
        <v>-57.117199999999997</v>
      </c>
      <c r="AA1086" s="27">
        <v>-37.959099999999999</v>
      </c>
      <c r="AB1086" s="27">
        <v>-13.1328</v>
      </c>
    </row>
    <row r="1087" spans="1:28" ht="12" customHeight="1" x14ac:dyDescent="0.2">
      <c r="A1087" s="2" t="s">
        <v>902</v>
      </c>
      <c r="B1087" s="2" t="s">
        <v>2404</v>
      </c>
      <c r="C1087" s="2" t="s">
        <v>3906</v>
      </c>
      <c r="D1087" s="2" t="s">
        <v>5407</v>
      </c>
      <c r="E1087" s="2" t="s">
        <v>6909</v>
      </c>
      <c r="F1087" s="21">
        <v>1086</v>
      </c>
      <c r="G1087" s="21">
        <v>1247</v>
      </c>
      <c r="H1087" s="22">
        <v>98</v>
      </c>
      <c r="I1087" s="3">
        <v>-3.3E-3</v>
      </c>
      <c r="J1087" s="5">
        <f t="shared" si="64"/>
        <v>3.9000000000000007E-3</v>
      </c>
      <c r="K1087" s="10">
        <v>0.112</v>
      </c>
      <c r="L1087" s="10">
        <v>0.1081</v>
      </c>
      <c r="M1087" s="5">
        <f t="shared" si="65"/>
        <v>-7.2352000000000007E-3</v>
      </c>
      <c r="N1087" s="10">
        <v>-6.4600000000000005E-2</v>
      </c>
      <c r="O1087" s="3">
        <v>-6.0000000000000001E-3</v>
      </c>
      <c r="P1087" s="3">
        <v>-2.4799999999999999E-2</v>
      </c>
      <c r="Q1087" s="3">
        <v>0.1368</v>
      </c>
      <c r="R1087" s="3">
        <f t="shared" si="66"/>
        <v>-5.3621682060757186E-3</v>
      </c>
      <c r="S1087" s="3">
        <f t="shared" si="67"/>
        <v>-4.7876501839961776E-2</v>
      </c>
      <c r="T1087" s="25">
        <v>5.0000000000000001E-4</v>
      </c>
      <c r="U1087" s="25">
        <v>2.8500000000000001E-2</v>
      </c>
      <c r="V1087" s="25">
        <v>-2.8000000000000001E-2</v>
      </c>
      <c r="W1087" s="31">
        <v>558.60799999999995</v>
      </c>
      <c r="X1087" s="31">
        <v>597.19899999999996</v>
      </c>
      <c r="Y1087" s="31">
        <v>586.697</v>
      </c>
      <c r="Z1087" s="27">
        <v>62.569699999999997</v>
      </c>
      <c r="AA1087" s="27">
        <v>64.564800000000005</v>
      </c>
      <c r="AB1087" s="27">
        <v>80.270700000000005</v>
      </c>
    </row>
    <row r="1088" spans="1:28" ht="12" customHeight="1" x14ac:dyDescent="0.2">
      <c r="A1088" s="2" t="s">
        <v>563</v>
      </c>
      <c r="B1088" s="2" t="s">
        <v>2065</v>
      </c>
      <c r="C1088" s="2" t="s">
        <v>3567</v>
      </c>
      <c r="D1088" s="2" t="s">
        <v>5068</v>
      </c>
      <c r="E1088" s="2" t="s">
        <v>6570</v>
      </c>
      <c r="F1088" s="21">
        <v>1087</v>
      </c>
      <c r="G1088" s="21">
        <v>988</v>
      </c>
      <c r="H1088" s="22">
        <v>1041</v>
      </c>
      <c r="I1088" s="3">
        <v>-3.3E-3</v>
      </c>
      <c r="J1088" s="5">
        <f t="shared" si="64"/>
        <v>-3.3E-3</v>
      </c>
      <c r="K1088" s="10">
        <v>-2.0999999999999999E-3</v>
      </c>
      <c r="L1088" s="10">
        <v>1.1999999999999999E-3</v>
      </c>
      <c r="M1088" s="5">
        <f t="shared" si="65"/>
        <v>-1.344E-5</v>
      </c>
      <c r="N1088" s="10">
        <v>6.4000000000000003E-3</v>
      </c>
      <c r="O1088" s="3">
        <v>-2.9999999999999997E-4</v>
      </c>
      <c r="P1088" s="3">
        <v>-1.5E-3</v>
      </c>
      <c r="Q1088" s="3">
        <v>-5.9999999999999995E-4</v>
      </c>
      <c r="R1088" s="3">
        <f t="shared" si="66"/>
        <v>3.5382665187767384E-5</v>
      </c>
      <c r="S1088" s="3">
        <f t="shared" si="67"/>
        <v>-1.6848888184651137E-2</v>
      </c>
      <c r="T1088" s="25">
        <v>-1.1000000000000001E-3</v>
      </c>
      <c r="U1088" s="25">
        <v>1E-4</v>
      </c>
      <c r="V1088" s="25">
        <v>-1.1999999999999999E-3</v>
      </c>
      <c r="W1088" s="31">
        <v>18614</v>
      </c>
      <c r="X1088" s="31">
        <v>18495</v>
      </c>
      <c r="Y1088" s="31">
        <v>18933</v>
      </c>
      <c r="Z1088" s="27">
        <v>-39.334200000000003</v>
      </c>
      <c r="AA1088" s="27">
        <v>22.175599999999999</v>
      </c>
      <c r="AB1088" s="27">
        <v>-10.7803</v>
      </c>
    </row>
    <row r="1089" spans="1:28" ht="12" customHeight="1" x14ac:dyDescent="0.2">
      <c r="A1089" s="2" t="s">
        <v>836</v>
      </c>
      <c r="B1089" s="2" t="s">
        <v>2338</v>
      </c>
      <c r="C1089" s="2" t="s">
        <v>3840</v>
      </c>
      <c r="D1089" s="2" t="s">
        <v>5341</v>
      </c>
      <c r="E1089" s="2" t="s">
        <v>6843</v>
      </c>
      <c r="F1089" s="21">
        <v>1088</v>
      </c>
      <c r="G1089" s="21">
        <v>1208</v>
      </c>
      <c r="H1089" s="22">
        <v>947</v>
      </c>
      <c r="I1089" s="3">
        <v>-3.3E-3</v>
      </c>
      <c r="J1089" s="5">
        <f t="shared" si="64"/>
        <v>-4.4999999999999997E-3</v>
      </c>
      <c r="K1089" s="10">
        <v>4.1000000000000003E-3</v>
      </c>
      <c r="L1089" s="10">
        <v>8.6E-3</v>
      </c>
      <c r="M1089" s="5">
        <f t="shared" si="65"/>
        <v>1.1258600000000002E-3</v>
      </c>
      <c r="N1089" s="10">
        <v>0.27460000000000001</v>
      </c>
      <c r="O1089" s="3">
        <v>-4.5999999999999999E-3</v>
      </c>
      <c r="P1089" s="3">
        <v>-2.6599999999999999E-2</v>
      </c>
      <c r="Q1089" s="3">
        <v>3.0700000000000002E-2</v>
      </c>
      <c r="R1089" s="3">
        <f t="shared" si="66"/>
        <v>3.6243713967346537E-3</v>
      </c>
      <c r="S1089" s="3">
        <f t="shared" si="67"/>
        <v>0.88399302359381793</v>
      </c>
      <c r="T1089" s="25">
        <v>-2E-3</v>
      </c>
      <c r="U1089" s="25">
        <v>5.4000000000000003E-3</v>
      </c>
      <c r="V1089" s="25">
        <v>-7.4000000000000003E-3</v>
      </c>
      <c r="W1089" s="31">
        <v>466.65</v>
      </c>
      <c r="X1089" s="31">
        <v>366.11599999999999</v>
      </c>
      <c r="Y1089" s="31">
        <v>247.69200000000001</v>
      </c>
      <c r="Z1089" s="27">
        <v>1.9296</v>
      </c>
      <c r="AA1089" s="27">
        <v>3.1334</v>
      </c>
      <c r="AB1089" s="27">
        <v>7.6</v>
      </c>
    </row>
    <row r="1090" spans="1:28" ht="12" customHeight="1" x14ac:dyDescent="0.2">
      <c r="A1090" s="2" t="s">
        <v>1033</v>
      </c>
      <c r="B1090" s="2" t="s">
        <v>2535</v>
      </c>
      <c r="C1090" s="2" t="s">
        <v>4037</v>
      </c>
      <c r="D1090" s="2" t="s">
        <v>5538</v>
      </c>
      <c r="E1090" s="2" t="s">
        <v>7040</v>
      </c>
      <c r="F1090" s="21">
        <v>1089</v>
      </c>
      <c r="G1090" s="21">
        <v>840</v>
      </c>
      <c r="H1090" s="22">
        <v>1208</v>
      </c>
      <c r="I1090" s="3">
        <v>-3.3E-3</v>
      </c>
      <c r="J1090" s="5">
        <f t="shared" ref="J1090:J1153" si="68">K1090-L1090</f>
        <v>-1.3999999999999985E-3</v>
      </c>
      <c r="K1090" s="10">
        <v>-2.1499999999999998E-2</v>
      </c>
      <c r="L1090" s="10">
        <v>-2.01E-2</v>
      </c>
      <c r="M1090" s="5">
        <f t="shared" ref="M1090:M1153" si="69">N1090*K1090</f>
        <v>-1.9177999999999999E-3</v>
      </c>
      <c r="N1090" s="10">
        <v>8.9200000000000002E-2</v>
      </c>
      <c r="O1090" s="3">
        <v>1.4E-3</v>
      </c>
      <c r="P1090" s="3">
        <v>5.0000000000000001E-3</v>
      </c>
      <c r="Q1090" s="3">
        <v>-2.6499999999999999E-2</v>
      </c>
      <c r="R1090" s="3">
        <f t="shared" ref="R1090:R1153" si="70">S1090*K1090</f>
        <v>1.773425134122833E-3</v>
      </c>
      <c r="S1090" s="3">
        <f t="shared" si="67"/>
        <v>-8.2484889959201543E-2</v>
      </c>
      <c r="T1090" s="25">
        <v>2.2000000000000001E-3</v>
      </c>
      <c r="U1090" s="25">
        <v>5.0000000000000001E-3</v>
      </c>
      <c r="V1090" s="25">
        <v>-2.8E-3</v>
      </c>
      <c r="W1090" s="31">
        <v>351.27800000000002</v>
      </c>
      <c r="X1090" s="31">
        <v>322.50900000000001</v>
      </c>
      <c r="Y1090" s="31">
        <v>382.858</v>
      </c>
      <c r="Z1090" s="27">
        <v>-7.5457999999999998</v>
      </c>
      <c r="AA1090" s="27">
        <v>-6.4740000000000002</v>
      </c>
      <c r="AB1090" s="27">
        <v>-10.158799999999999</v>
      </c>
    </row>
    <row r="1091" spans="1:28" ht="12" customHeight="1" x14ac:dyDescent="0.2">
      <c r="A1091" s="2" t="s">
        <v>325</v>
      </c>
      <c r="B1091" s="2" t="s">
        <v>1826</v>
      </c>
      <c r="C1091" s="2" t="s">
        <v>3328</v>
      </c>
      <c r="D1091" s="2" t="s">
        <v>4829</v>
      </c>
      <c r="E1091" s="2" t="s">
        <v>6331</v>
      </c>
      <c r="F1091" s="21">
        <v>1090</v>
      </c>
      <c r="G1091" s="21">
        <v>1184</v>
      </c>
      <c r="H1091" s="22">
        <v>905</v>
      </c>
      <c r="I1091" s="3">
        <v>-3.3E-3</v>
      </c>
      <c r="J1091" s="5">
        <f t="shared" si="68"/>
        <v>-3.2999999999999991E-3</v>
      </c>
      <c r="K1091" s="10">
        <v>6.3E-3</v>
      </c>
      <c r="L1091" s="10">
        <v>9.5999999999999992E-3</v>
      </c>
      <c r="M1091" s="5">
        <f t="shared" si="69"/>
        <v>3.9060000000000002E-5</v>
      </c>
      <c r="N1091" s="10">
        <v>6.1999999999999998E-3</v>
      </c>
      <c r="O1091" s="3">
        <v>-4.1999999999999997E-3</v>
      </c>
      <c r="P1091" s="3">
        <v>-2.0899999999999998E-2</v>
      </c>
      <c r="Q1091" s="3">
        <v>2.7199999999999998E-2</v>
      </c>
      <c r="R1091" s="3">
        <f t="shared" si="70"/>
        <v>2.0507126594360929E-5</v>
      </c>
      <c r="S1091" s="3">
        <f t="shared" ref="S1091:S1154" si="71">(W1091-Y1091)/Y1091</f>
        <v>3.2550994594223695E-3</v>
      </c>
      <c r="T1091" s="25">
        <v>1E-4</v>
      </c>
      <c r="U1091" s="25">
        <v>2E-3</v>
      </c>
      <c r="V1091" s="25">
        <v>-1.9E-3</v>
      </c>
      <c r="W1091" s="31">
        <v>4001.4940000000001</v>
      </c>
      <c r="X1091" s="31">
        <v>3976.723</v>
      </c>
      <c r="Y1091" s="31">
        <v>3988.511</v>
      </c>
      <c r="Z1091" s="27">
        <v>25.0806</v>
      </c>
      <c r="AA1091" s="27">
        <v>38.0565</v>
      </c>
      <c r="AB1091" s="27">
        <v>108.36060000000001</v>
      </c>
    </row>
    <row r="1092" spans="1:28" ht="12" customHeight="1" x14ac:dyDescent="0.2">
      <c r="A1092" s="2" t="s">
        <v>212</v>
      </c>
      <c r="B1092" s="2" t="s">
        <v>1713</v>
      </c>
      <c r="C1092" s="2" t="s">
        <v>3215</v>
      </c>
      <c r="D1092" s="2" t="s">
        <v>4716</v>
      </c>
      <c r="E1092" s="2" t="s">
        <v>6218</v>
      </c>
      <c r="F1092" s="21">
        <v>1091</v>
      </c>
      <c r="G1092" s="21">
        <v>857</v>
      </c>
      <c r="H1092" s="22">
        <v>1132</v>
      </c>
      <c r="I1092" s="3">
        <v>-3.3999999999999998E-3</v>
      </c>
      <c r="J1092" s="5">
        <f t="shared" si="68"/>
        <v>-3.1000000000000003E-3</v>
      </c>
      <c r="K1092" s="10">
        <v>-1.0500000000000001E-2</v>
      </c>
      <c r="L1092" s="10">
        <v>-7.4000000000000003E-3</v>
      </c>
      <c r="M1092" s="5">
        <f t="shared" si="69"/>
        <v>-3.0975000000000002E-4</v>
      </c>
      <c r="N1092" s="10">
        <v>2.9499999999999998E-2</v>
      </c>
      <c r="O1092" s="3">
        <v>1.1999999999999999E-3</v>
      </c>
      <c r="P1092" s="3">
        <v>5.3E-3</v>
      </c>
      <c r="Q1092" s="3">
        <v>-1.5800000000000002E-2</v>
      </c>
      <c r="R1092" s="3">
        <f t="shared" si="70"/>
        <v>6.5193390359395036E-4</v>
      </c>
      <c r="S1092" s="3">
        <f t="shared" si="71"/>
        <v>-6.2088943199423839E-2</v>
      </c>
      <c r="T1092" s="25">
        <v>4.0000000000000002E-4</v>
      </c>
      <c r="U1092" s="25">
        <v>3.5999999999999999E-3</v>
      </c>
      <c r="V1092" s="25">
        <v>-3.2000000000000002E-3</v>
      </c>
      <c r="W1092" s="31">
        <v>859.63300000000004</v>
      </c>
      <c r="X1092" s="31">
        <v>834.98</v>
      </c>
      <c r="Y1092" s="31">
        <v>916.54</v>
      </c>
      <c r="Z1092" s="27">
        <v>-9.0343999999999998</v>
      </c>
      <c r="AA1092" s="27">
        <v>-6.1736000000000004</v>
      </c>
      <c r="AB1092" s="27">
        <v>-14.5183</v>
      </c>
    </row>
    <row r="1093" spans="1:28" ht="12" customHeight="1" x14ac:dyDescent="0.2">
      <c r="A1093" s="2" t="s">
        <v>378</v>
      </c>
      <c r="B1093" s="2" t="s">
        <v>1879</v>
      </c>
      <c r="C1093" s="2" t="s">
        <v>3381</v>
      </c>
      <c r="D1093" s="2" t="s">
        <v>4882</v>
      </c>
      <c r="E1093" s="2" t="s">
        <v>6384</v>
      </c>
      <c r="F1093" s="21">
        <v>1092</v>
      </c>
      <c r="G1093" s="21">
        <v>246</v>
      </c>
      <c r="H1093" s="22">
        <v>140</v>
      </c>
      <c r="I1093" s="3">
        <v>-3.3999999999999998E-3</v>
      </c>
      <c r="J1093" s="5">
        <f t="shared" si="68"/>
        <v>-9.3999999999999917E-3</v>
      </c>
      <c r="K1093" s="10">
        <v>9.2600000000000002E-2</v>
      </c>
      <c r="L1093" s="10">
        <v>0.10199999999999999</v>
      </c>
      <c r="M1093" s="5">
        <f t="shared" si="69"/>
        <v>6.0004799999999999E-3</v>
      </c>
      <c r="N1093" s="10">
        <v>6.4799999999999996E-2</v>
      </c>
      <c r="O1093" s="3">
        <v>1.6199999999999999E-2</v>
      </c>
      <c r="P1093" s="3">
        <v>4.8399999999999999E-2</v>
      </c>
      <c r="Q1093" s="3">
        <v>4.4200000000000003E-2</v>
      </c>
      <c r="R1093" s="3">
        <f t="shared" si="70"/>
        <v>3.2697759039155963E-2</v>
      </c>
      <c r="S1093" s="3">
        <f t="shared" si="71"/>
        <v>0.35310754901896291</v>
      </c>
      <c r="T1093" s="25">
        <v>2.9999999999999997E-4</v>
      </c>
      <c r="U1093" s="25">
        <v>3.0999999999999999E-3</v>
      </c>
      <c r="V1093" s="25">
        <v>-2.8E-3</v>
      </c>
      <c r="W1093" s="31">
        <v>1234.3019999999999</v>
      </c>
      <c r="X1093" s="31">
        <v>1159.1890000000001</v>
      </c>
      <c r="Y1093" s="31">
        <v>912.19799999999998</v>
      </c>
      <c r="Z1093" s="27">
        <v>114.24339999999999</v>
      </c>
      <c r="AA1093" s="27">
        <v>118.23260000000001</v>
      </c>
      <c r="AB1093" s="27">
        <v>40.291200000000003</v>
      </c>
    </row>
    <row r="1094" spans="1:28" ht="12" customHeight="1" x14ac:dyDescent="0.2">
      <c r="A1094" s="2" t="s">
        <v>398</v>
      </c>
      <c r="B1094" s="2" t="s">
        <v>1899</v>
      </c>
      <c r="C1094" s="2" t="s">
        <v>3401</v>
      </c>
      <c r="D1094" s="2" t="s">
        <v>4902</v>
      </c>
      <c r="E1094" s="2" t="s">
        <v>6404</v>
      </c>
      <c r="F1094" s="21">
        <v>1093</v>
      </c>
      <c r="G1094" s="21">
        <v>989</v>
      </c>
      <c r="H1094" s="22">
        <v>886</v>
      </c>
      <c r="I1094" s="3">
        <v>-3.3999999999999998E-3</v>
      </c>
      <c r="J1094" s="5">
        <f t="shared" si="68"/>
        <v>-4.2000000000000006E-3</v>
      </c>
      <c r="K1094" s="10">
        <v>7.4999999999999997E-3</v>
      </c>
      <c r="L1094" s="10">
        <v>1.17E-2</v>
      </c>
      <c r="M1094" s="5">
        <f t="shared" si="69"/>
        <v>8.6699999999999993E-4</v>
      </c>
      <c r="N1094" s="10">
        <v>0.11559999999999999</v>
      </c>
      <c r="O1094" s="3">
        <v>-2.9999999999999997E-4</v>
      </c>
      <c r="P1094" s="3">
        <v>-3.2000000000000002E-3</v>
      </c>
      <c r="Q1094" s="3">
        <v>1.0699999999999999E-2</v>
      </c>
      <c r="R1094" s="3">
        <f t="shared" si="70"/>
        <v>1.4927539240389162E-3</v>
      </c>
      <c r="S1094" s="3">
        <f t="shared" si="71"/>
        <v>0.19903385653852218</v>
      </c>
      <c r="T1094" s="25">
        <v>8.0000000000000004E-4</v>
      </c>
      <c r="U1094" s="25">
        <v>0</v>
      </c>
      <c r="V1094" s="25">
        <v>8.0000000000000004E-4</v>
      </c>
      <c r="W1094" s="31">
        <v>14353.505999999999</v>
      </c>
      <c r="X1094" s="31">
        <v>12866.683999999999</v>
      </c>
      <c r="Y1094" s="31">
        <v>11970.893</v>
      </c>
      <c r="Z1094" s="27">
        <v>107.6069</v>
      </c>
      <c r="AA1094" s="27">
        <v>150.9571</v>
      </c>
      <c r="AB1094" s="27">
        <v>128.25489999999999</v>
      </c>
    </row>
    <row r="1095" spans="1:28" ht="12" customHeight="1" x14ac:dyDescent="0.2">
      <c r="A1095" s="2" t="s">
        <v>311</v>
      </c>
      <c r="B1095" s="2" t="s">
        <v>1812</v>
      </c>
      <c r="C1095" s="2" t="s">
        <v>3314</v>
      </c>
      <c r="D1095" s="2" t="s">
        <v>4815</v>
      </c>
      <c r="E1095" s="2" t="s">
        <v>6317</v>
      </c>
      <c r="F1095" s="21">
        <v>1094</v>
      </c>
      <c r="G1095" s="21">
        <v>976</v>
      </c>
      <c r="H1095" s="22">
        <v>937</v>
      </c>
      <c r="I1095" s="3">
        <v>-3.3999999999999998E-3</v>
      </c>
      <c r="J1095" s="5">
        <f t="shared" si="68"/>
        <v>-3.8000000000000004E-3</v>
      </c>
      <c r="K1095" s="10">
        <v>4.7999999999999996E-3</v>
      </c>
      <c r="L1095" s="10">
        <v>8.6E-3</v>
      </c>
      <c r="M1095" s="5">
        <f t="shared" si="69"/>
        <v>3.4704000000000001E-4</v>
      </c>
      <c r="N1095" s="10">
        <v>7.2300000000000003E-2</v>
      </c>
      <c r="O1095" s="3">
        <v>-2.0000000000000001E-4</v>
      </c>
      <c r="P1095" s="3">
        <v>5.0000000000000001E-4</v>
      </c>
      <c r="Q1095" s="3">
        <v>4.3E-3</v>
      </c>
      <c r="R1095" s="3">
        <f t="shared" si="70"/>
        <v>-1.3803721523389949E-3</v>
      </c>
      <c r="S1095" s="3">
        <f t="shared" si="71"/>
        <v>-0.28757753173729061</v>
      </c>
      <c r="T1095" s="25">
        <v>1.1000000000000001E-3</v>
      </c>
      <c r="U1095" s="25">
        <v>1.8E-3</v>
      </c>
      <c r="V1095" s="25">
        <v>-6.9999999999999999E-4</v>
      </c>
      <c r="W1095" s="31">
        <v>3687</v>
      </c>
      <c r="X1095" s="31">
        <v>3438.5</v>
      </c>
      <c r="Y1095" s="31">
        <v>5175.3</v>
      </c>
      <c r="Z1095" s="27">
        <v>17.844000000000001</v>
      </c>
      <c r="AA1095" s="27">
        <v>29.704499999999999</v>
      </c>
      <c r="AB1095" s="27">
        <v>21.9955</v>
      </c>
    </row>
    <row r="1096" spans="1:28" ht="12" customHeight="1" x14ac:dyDescent="0.2">
      <c r="A1096" s="2" t="s">
        <v>880</v>
      </c>
      <c r="B1096" s="2" t="s">
        <v>2382</v>
      </c>
      <c r="C1096" s="2" t="s">
        <v>3884</v>
      </c>
      <c r="D1096" s="2" t="s">
        <v>5385</v>
      </c>
      <c r="E1096" s="2" t="s">
        <v>6887</v>
      </c>
      <c r="F1096" s="21">
        <v>1095</v>
      </c>
      <c r="G1096" s="21">
        <v>1394</v>
      </c>
      <c r="H1096" s="22">
        <v>1227</v>
      </c>
      <c r="I1096" s="3">
        <v>-3.5000000000000001E-3</v>
      </c>
      <c r="J1096" s="5">
        <f t="shared" si="68"/>
        <v>-2.3000000000000034E-3</v>
      </c>
      <c r="K1096" s="10">
        <v>-2.3800000000000002E-2</v>
      </c>
      <c r="L1096" s="10">
        <v>-2.1499999999999998E-2</v>
      </c>
      <c r="M1096" s="5">
        <f t="shared" si="69"/>
        <v>-1.1947600000000002E-3</v>
      </c>
      <c r="N1096" s="10">
        <v>5.0200000000000002E-2</v>
      </c>
      <c r="O1096" s="3">
        <v>-1.5100000000000001E-2</v>
      </c>
      <c r="P1096" s="3">
        <v>-8.0000000000000002E-3</v>
      </c>
      <c r="Q1096" s="3">
        <v>-1.5800000000000002E-2</v>
      </c>
      <c r="R1096" s="3">
        <f t="shared" si="70"/>
        <v>-6.7528311439346317E-2</v>
      </c>
      <c r="S1096" s="3">
        <f t="shared" si="71"/>
        <v>2.8373240100565678</v>
      </c>
      <c r="T1096" s="25">
        <v>1.1999999999999999E-3</v>
      </c>
      <c r="U1096" s="25">
        <v>2.69E-2</v>
      </c>
      <c r="V1096" s="25">
        <v>-2.5700000000000001E-2</v>
      </c>
      <c r="W1096" s="31">
        <v>2442.0729999999999</v>
      </c>
      <c r="X1096" s="31">
        <v>2325.3389999999999</v>
      </c>
      <c r="Y1096" s="31">
        <v>636.4</v>
      </c>
      <c r="Z1096" s="27">
        <v>-58.120699999999999</v>
      </c>
      <c r="AA1096" s="27">
        <v>-49.933900000000001</v>
      </c>
      <c r="AB1096" s="27">
        <v>-10.052099999999999</v>
      </c>
    </row>
    <row r="1097" spans="1:28" ht="12" customHeight="1" x14ac:dyDescent="0.2">
      <c r="A1097" s="2" t="s">
        <v>522</v>
      </c>
      <c r="B1097" s="2" t="s">
        <v>2024</v>
      </c>
      <c r="C1097" s="2" t="s">
        <v>3526</v>
      </c>
      <c r="D1097" s="2" t="s">
        <v>5027</v>
      </c>
      <c r="E1097" s="2" t="s">
        <v>6529</v>
      </c>
      <c r="F1097" s="21">
        <v>1096</v>
      </c>
      <c r="G1097" s="21">
        <v>534</v>
      </c>
      <c r="H1097" s="22">
        <v>1075</v>
      </c>
      <c r="I1097" s="3">
        <v>-3.5999999999999999E-3</v>
      </c>
      <c r="J1097" s="5">
        <f t="shared" si="68"/>
        <v>-1.7999999999999995E-3</v>
      </c>
      <c r="K1097" s="10">
        <v>-4.7999999999999996E-3</v>
      </c>
      <c r="L1097" s="10">
        <v>-3.0000000000000001E-3</v>
      </c>
      <c r="M1097" s="5">
        <f t="shared" si="69"/>
        <v>-1.77984E-3</v>
      </c>
      <c r="N1097" s="10">
        <v>0.37080000000000002</v>
      </c>
      <c r="O1097" s="3">
        <v>6.6E-3</v>
      </c>
      <c r="P1097" s="3">
        <v>3.73E-2</v>
      </c>
      <c r="Q1097" s="3">
        <v>-4.2099999999999999E-2</v>
      </c>
      <c r="R1097" s="3">
        <f t="shared" si="70"/>
        <v>-4.5274314214463832E-3</v>
      </c>
      <c r="S1097" s="3">
        <f t="shared" si="71"/>
        <v>0.94321487946799665</v>
      </c>
      <c r="T1097" s="25">
        <v>-1.1999999999999999E-3</v>
      </c>
      <c r="U1097" s="25">
        <v>1E-3</v>
      </c>
      <c r="V1097" s="25">
        <v>-2.2000000000000001E-3</v>
      </c>
      <c r="W1097" s="31">
        <v>37403</v>
      </c>
      <c r="X1097" s="31">
        <v>27286</v>
      </c>
      <c r="Y1097" s="31">
        <v>19248</v>
      </c>
      <c r="Z1097" s="27">
        <v>-178.03399999999999</v>
      </c>
      <c r="AA1097" s="27">
        <v>-80.684700000000007</v>
      </c>
      <c r="AB1097" s="27">
        <v>-809.37909999999999</v>
      </c>
    </row>
    <row r="1098" spans="1:28" ht="12" customHeight="1" x14ac:dyDescent="0.2">
      <c r="A1098" s="2" t="s">
        <v>1229</v>
      </c>
      <c r="B1098" s="2" t="s">
        <v>2731</v>
      </c>
      <c r="C1098" s="2" t="s">
        <v>4233</v>
      </c>
      <c r="D1098" s="2" t="s">
        <v>5734</v>
      </c>
      <c r="E1098" s="2" t="s">
        <v>7236</v>
      </c>
      <c r="F1098" s="21">
        <v>1097</v>
      </c>
      <c r="G1098" s="21">
        <v>1451</v>
      </c>
      <c r="H1098" s="22">
        <v>1313</v>
      </c>
      <c r="I1098" s="3">
        <v>-3.5999999999999999E-3</v>
      </c>
      <c r="J1098" s="5">
        <f t="shared" si="68"/>
        <v>1.0500000000000002E-2</v>
      </c>
      <c r="K1098" s="10">
        <v>-4.3799999999999999E-2</v>
      </c>
      <c r="L1098" s="10">
        <v>-5.4300000000000001E-2</v>
      </c>
      <c r="M1098" s="5">
        <f t="shared" si="69"/>
        <v>-1.4051039999999999E-2</v>
      </c>
      <c r="N1098" s="10">
        <v>0.32079999999999997</v>
      </c>
      <c r="O1098" s="3">
        <v>-2.8000000000000001E-2</v>
      </c>
      <c r="P1098" s="3">
        <v>-0.13850000000000001</v>
      </c>
      <c r="Q1098" s="3">
        <v>9.4700000000000006E-2</v>
      </c>
      <c r="R1098" s="3">
        <f t="shared" si="70"/>
        <v>-1.4963461635150283E-3</v>
      </c>
      <c r="S1098" s="3">
        <f t="shared" si="71"/>
        <v>3.4163154418151334E-2</v>
      </c>
      <c r="T1098" s="25">
        <v>1.35E-2</v>
      </c>
      <c r="U1098" s="25">
        <v>4.58E-2</v>
      </c>
      <c r="V1098" s="25">
        <v>-3.2300000000000002E-2</v>
      </c>
      <c r="W1098" s="31">
        <v>596.49599999999998</v>
      </c>
      <c r="X1098" s="31">
        <v>451.62700000000001</v>
      </c>
      <c r="Y1098" s="31">
        <v>576.79100000000005</v>
      </c>
      <c r="Z1098" s="27">
        <v>-26.1389</v>
      </c>
      <c r="AA1098" s="27">
        <v>-24.502400000000002</v>
      </c>
      <c r="AB1098" s="27">
        <v>54.597900000000003</v>
      </c>
    </row>
    <row r="1099" spans="1:28" ht="12" customHeight="1" x14ac:dyDescent="0.2">
      <c r="A1099" s="2" t="s">
        <v>239</v>
      </c>
      <c r="B1099" s="2" t="s">
        <v>1740</v>
      </c>
      <c r="C1099" s="2" t="s">
        <v>3242</v>
      </c>
      <c r="D1099" s="2" t="s">
        <v>4743</v>
      </c>
      <c r="E1099" s="2" t="s">
        <v>6245</v>
      </c>
      <c r="F1099" s="21">
        <v>1098</v>
      </c>
      <c r="G1099" s="21">
        <v>297</v>
      </c>
      <c r="H1099" s="22">
        <v>428</v>
      </c>
      <c r="I1099" s="3">
        <v>-3.7000000000000002E-3</v>
      </c>
      <c r="J1099" s="5">
        <f t="shared" si="68"/>
        <v>-1.0000000000000002E-2</v>
      </c>
      <c r="K1099" s="10">
        <v>4.07E-2</v>
      </c>
      <c r="L1099" s="10">
        <v>5.0700000000000002E-2</v>
      </c>
      <c r="M1099" s="5">
        <f t="shared" si="69"/>
        <v>6.3166400000000001E-3</v>
      </c>
      <c r="N1099" s="10">
        <v>0.1552</v>
      </c>
      <c r="O1099" s="3">
        <v>1.37E-2</v>
      </c>
      <c r="P1099" s="3">
        <v>2.1899999999999999E-2</v>
      </c>
      <c r="Q1099" s="3">
        <v>1.8800000000000001E-2</v>
      </c>
      <c r="R1099" s="3">
        <f t="shared" si="70"/>
        <v>4.6541942582837198E-2</v>
      </c>
      <c r="S1099" s="3">
        <f t="shared" si="71"/>
        <v>1.1435366727969827</v>
      </c>
      <c r="T1099" s="25">
        <v>-8.9999999999999998E-4</v>
      </c>
      <c r="U1099" s="25">
        <v>1.2999999999999999E-3</v>
      </c>
      <c r="V1099" s="25">
        <v>-2.2000000000000001E-3</v>
      </c>
      <c r="W1099" s="31">
        <v>343.834</v>
      </c>
      <c r="X1099" s="31">
        <v>297.64100000000002</v>
      </c>
      <c r="Y1099" s="31">
        <v>160.405</v>
      </c>
      <c r="Z1099" s="27">
        <v>14.0067</v>
      </c>
      <c r="AA1099" s="27">
        <v>15.103</v>
      </c>
      <c r="AB1099" s="27">
        <v>3.0131999999999999</v>
      </c>
    </row>
    <row r="1100" spans="1:28" ht="12" customHeight="1" x14ac:dyDescent="0.2">
      <c r="A1100" s="2" t="s">
        <v>658</v>
      </c>
      <c r="B1100" s="2" t="s">
        <v>2160</v>
      </c>
      <c r="C1100" s="2" t="s">
        <v>3662</v>
      </c>
      <c r="D1100" s="2" t="s">
        <v>5163</v>
      </c>
      <c r="E1100" s="2" t="s">
        <v>6665</v>
      </c>
      <c r="F1100" s="21">
        <v>1099</v>
      </c>
      <c r="G1100" s="21">
        <v>387</v>
      </c>
      <c r="H1100" s="22">
        <v>549</v>
      </c>
      <c r="I1100" s="3">
        <v>-3.7000000000000002E-3</v>
      </c>
      <c r="J1100" s="5">
        <f t="shared" si="68"/>
        <v>-8.8999999999999982E-3</v>
      </c>
      <c r="K1100" s="10">
        <v>3.0499999999999999E-2</v>
      </c>
      <c r="L1100" s="10">
        <v>3.9399999999999998E-2</v>
      </c>
      <c r="M1100" s="5">
        <f t="shared" si="69"/>
        <v>5.2185499999999998E-3</v>
      </c>
      <c r="N1100" s="10">
        <v>0.1711</v>
      </c>
      <c r="O1100" s="3">
        <v>1.03E-2</v>
      </c>
      <c r="P1100" s="3">
        <v>5.7999999999999996E-3</v>
      </c>
      <c r="Q1100" s="3">
        <v>2.47E-2</v>
      </c>
      <c r="R1100" s="3">
        <f t="shared" si="70"/>
        <v>4.5583249249122111E-2</v>
      </c>
      <c r="S1100" s="3">
        <f t="shared" si="71"/>
        <v>1.4945327622662987</v>
      </c>
      <c r="T1100" s="25">
        <v>2.5000000000000001E-3</v>
      </c>
      <c r="U1100" s="25">
        <v>4.0000000000000001E-3</v>
      </c>
      <c r="V1100" s="25">
        <v>-1.5E-3</v>
      </c>
      <c r="W1100" s="31">
        <v>2121.1959999999999</v>
      </c>
      <c r="X1100" s="31">
        <v>1811.31</v>
      </c>
      <c r="Y1100" s="31">
        <v>850.33799999999997</v>
      </c>
      <c r="Z1100" s="27">
        <v>64.686700000000002</v>
      </c>
      <c r="AA1100" s="27">
        <v>71.3399</v>
      </c>
      <c r="AB1100" s="27">
        <v>21.042200000000001</v>
      </c>
    </row>
    <row r="1101" spans="1:28" ht="12" customHeight="1" x14ac:dyDescent="0.2">
      <c r="A1101" s="2" t="s">
        <v>863</v>
      </c>
      <c r="B1101" s="2" t="s">
        <v>2365</v>
      </c>
      <c r="C1101" s="2" t="s">
        <v>3867</v>
      </c>
      <c r="D1101" s="2" t="s">
        <v>5368</v>
      </c>
      <c r="E1101" s="2" t="s">
        <v>6870</v>
      </c>
      <c r="F1101" s="21">
        <v>1100</v>
      </c>
      <c r="G1101" s="21">
        <v>1132</v>
      </c>
      <c r="H1101" s="22">
        <v>1062</v>
      </c>
      <c r="I1101" s="3">
        <v>-3.7000000000000002E-3</v>
      </c>
      <c r="J1101" s="5">
        <f t="shared" si="68"/>
        <v>-3.0000000000000001E-3</v>
      </c>
      <c r="K1101" s="10">
        <v>-3.8999999999999998E-3</v>
      </c>
      <c r="L1101" s="10">
        <v>-8.9999999999999998E-4</v>
      </c>
      <c r="M1101" s="5">
        <f t="shared" si="69"/>
        <v>-7.5620999999999989E-4</v>
      </c>
      <c r="N1101" s="10">
        <v>0.19389999999999999</v>
      </c>
      <c r="O1101" s="3">
        <v>-3.0999999999999999E-3</v>
      </c>
      <c r="P1101" s="3">
        <v>-1.43E-2</v>
      </c>
      <c r="Q1101" s="3">
        <v>1.04E-2</v>
      </c>
      <c r="R1101" s="3">
        <f t="shared" si="70"/>
        <v>-1.4522751027802943E-3</v>
      </c>
      <c r="S1101" s="3">
        <f t="shared" si="71"/>
        <v>0.37237823148212679</v>
      </c>
      <c r="T1101" s="25">
        <v>-1E-4</v>
      </c>
      <c r="U1101" s="25">
        <v>5.7000000000000002E-3</v>
      </c>
      <c r="V1101" s="25">
        <v>-5.7999999999999996E-3</v>
      </c>
      <c r="W1101" s="31">
        <v>3939</v>
      </c>
      <c r="X1101" s="31">
        <v>3299.4</v>
      </c>
      <c r="Y1101" s="31">
        <v>2870.2</v>
      </c>
      <c r="Z1101" s="27">
        <v>-15.3817</v>
      </c>
      <c r="AA1101" s="27">
        <v>-3.0897999999999999</v>
      </c>
      <c r="AB1101" s="27">
        <v>29.781700000000001</v>
      </c>
    </row>
    <row r="1102" spans="1:28" ht="12" customHeight="1" x14ac:dyDescent="0.2">
      <c r="A1102" s="2" t="s">
        <v>425</v>
      </c>
      <c r="B1102" s="2" t="s">
        <v>1926</v>
      </c>
      <c r="C1102" s="2" t="s">
        <v>3428</v>
      </c>
      <c r="D1102" s="2" t="s">
        <v>4929</v>
      </c>
      <c r="E1102" s="2" t="s">
        <v>6431</v>
      </c>
      <c r="F1102" s="21">
        <v>1101</v>
      </c>
      <c r="G1102" s="21">
        <v>1185</v>
      </c>
      <c r="H1102" s="22">
        <v>1130</v>
      </c>
      <c r="I1102" s="3">
        <v>-3.7000000000000002E-3</v>
      </c>
      <c r="J1102" s="5">
        <f t="shared" si="68"/>
        <v>-3.2000000000000006E-3</v>
      </c>
      <c r="K1102" s="10">
        <v>-1.0200000000000001E-2</v>
      </c>
      <c r="L1102" s="10">
        <v>-7.0000000000000001E-3</v>
      </c>
      <c r="M1102" s="5">
        <f t="shared" si="69"/>
        <v>-5.7426000000000005E-4</v>
      </c>
      <c r="N1102" s="10">
        <v>5.6300000000000003E-2</v>
      </c>
      <c r="O1102" s="3">
        <v>-4.1999999999999997E-3</v>
      </c>
      <c r="P1102" s="3">
        <v>-1.89E-2</v>
      </c>
      <c r="Q1102" s="3">
        <v>8.6999999999999994E-3</v>
      </c>
      <c r="R1102" s="3">
        <f t="shared" si="70"/>
        <v>-2.358458822875084E-3</v>
      </c>
      <c r="S1102" s="3">
        <f t="shared" si="71"/>
        <v>0.23122145322304744</v>
      </c>
      <c r="T1102" s="25">
        <v>8.9999999999999998E-4</v>
      </c>
      <c r="U1102" s="25">
        <v>-1.1000000000000001E-3</v>
      </c>
      <c r="V1102" s="25">
        <v>2E-3</v>
      </c>
      <c r="W1102" s="31">
        <v>1261.8209999999999</v>
      </c>
      <c r="X1102" s="31">
        <v>1194.6120000000001</v>
      </c>
      <c r="Y1102" s="31">
        <v>1024.8530000000001</v>
      </c>
      <c r="Z1102" s="27">
        <v>-12.815300000000001</v>
      </c>
      <c r="AA1102" s="27">
        <v>-8.3492999999999995</v>
      </c>
      <c r="AB1102" s="27">
        <v>8.9130000000000003</v>
      </c>
    </row>
    <row r="1103" spans="1:28" ht="12" customHeight="1" x14ac:dyDescent="0.2">
      <c r="A1103" s="2" t="s">
        <v>801</v>
      </c>
      <c r="B1103" s="2" t="s">
        <v>2303</v>
      </c>
      <c r="C1103" s="2" t="s">
        <v>3805</v>
      </c>
      <c r="D1103" s="2" t="s">
        <v>5306</v>
      </c>
      <c r="E1103" s="2" t="s">
        <v>6808</v>
      </c>
      <c r="F1103" s="21">
        <v>1102</v>
      </c>
      <c r="G1103" s="21">
        <v>471</v>
      </c>
      <c r="H1103" s="22">
        <v>419</v>
      </c>
      <c r="I1103" s="3">
        <v>-3.7000000000000002E-3</v>
      </c>
      <c r="J1103" s="5">
        <f t="shared" si="68"/>
        <v>-6.3E-3</v>
      </c>
      <c r="K1103" s="10">
        <v>4.1300000000000003E-2</v>
      </c>
      <c r="L1103" s="10">
        <v>4.7600000000000003E-2</v>
      </c>
      <c r="M1103" s="5">
        <f t="shared" si="69"/>
        <v>2.57712E-3</v>
      </c>
      <c r="N1103" s="10">
        <v>6.2399999999999997E-2</v>
      </c>
      <c r="O1103" s="3">
        <v>7.9000000000000008E-3</v>
      </c>
      <c r="P1103" s="3">
        <v>3.2599999999999997E-2</v>
      </c>
      <c r="Q1103" s="3">
        <v>8.6999999999999994E-3</v>
      </c>
      <c r="R1103" s="3">
        <f t="shared" si="70"/>
        <v>6.6946377463970056E-3</v>
      </c>
      <c r="S1103" s="3">
        <f t="shared" si="71"/>
        <v>0.16209776625658609</v>
      </c>
      <c r="T1103" s="25">
        <v>-2.2000000000000001E-3</v>
      </c>
      <c r="U1103" s="25">
        <v>4.0000000000000001E-3</v>
      </c>
      <c r="V1103" s="25">
        <v>-6.1999999999999998E-3</v>
      </c>
      <c r="W1103" s="31">
        <v>1391.5039999999999</v>
      </c>
      <c r="X1103" s="31">
        <v>1309.761</v>
      </c>
      <c r="Y1103" s="31">
        <v>1197.4069999999999</v>
      </c>
      <c r="Z1103" s="27">
        <v>57.473100000000002</v>
      </c>
      <c r="AA1103" s="27">
        <v>62.343800000000002</v>
      </c>
      <c r="AB1103" s="27">
        <v>10.405900000000001</v>
      </c>
    </row>
    <row r="1104" spans="1:28" ht="12" customHeight="1" x14ac:dyDescent="0.2">
      <c r="A1104" s="2" t="s">
        <v>751</v>
      </c>
      <c r="B1104" s="2" t="s">
        <v>2253</v>
      </c>
      <c r="C1104" s="2" t="s">
        <v>3755</v>
      </c>
      <c r="D1104" s="2" t="s">
        <v>5256</v>
      </c>
      <c r="E1104" s="2" t="s">
        <v>6758</v>
      </c>
      <c r="F1104" s="21">
        <v>1103</v>
      </c>
      <c r="G1104" s="21">
        <v>728</v>
      </c>
      <c r="H1104" s="22">
        <v>1272</v>
      </c>
      <c r="I1104" s="3">
        <v>-3.7000000000000002E-3</v>
      </c>
      <c r="J1104" s="5">
        <f t="shared" si="68"/>
        <v>-3.3999999999999968E-3</v>
      </c>
      <c r="K1104" s="10">
        <v>-3.3599999999999998E-2</v>
      </c>
      <c r="L1104" s="10">
        <v>-3.0200000000000001E-2</v>
      </c>
      <c r="M1104" s="5">
        <f t="shared" si="69"/>
        <v>-3.9312E-4</v>
      </c>
      <c r="N1104" s="10">
        <v>1.17E-2</v>
      </c>
      <c r="O1104" s="3">
        <v>3.2000000000000002E-3</v>
      </c>
      <c r="P1104" s="3">
        <v>1.3299999999999999E-2</v>
      </c>
      <c r="Q1104" s="3">
        <v>-4.6899999999999997E-2</v>
      </c>
      <c r="R1104" s="3">
        <f t="shared" si="70"/>
        <v>2.6883288475654512E-3</v>
      </c>
      <c r="S1104" s="3">
        <f t="shared" si="71"/>
        <v>-8.0009787129924154E-2</v>
      </c>
      <c r="T1104" s="25">
        <v>-1E-3</v>
      </c>
      <c r="U1104" s="25">
        <v>3.8999999999999998E-3</v>
      </c>
      <c r="V1104" s="25">
        <v>-4.8999999999999998E-3</v>
      </c>
      <c r="W1104" s="31">
        <v>3760</v>
      </c>
      <c r="X1104" s="31">
        <v>3716.7</v>
      </c>
      <c r="Y1104" s="31">
        <v>4087</v>
      </c>
      <c r="Z1104" s="27">
        <v>-126.1981</v>
      </c>
      <c r="AA1104" s="27">
        <v>-112.2704</v>
      </c>
      <c r="AB1104" s="27">
        <v>-191.8614</v>
      </c>
    </row>
    <row r="1105" spans="1:28" ht="12" customHeight="1" x14ac:dyDescent="0.2">
      <c r="A1105" s="2" t="s">
        <v>192</v>
      </c>
      <c r="B1105" s="2" t="s">
        <v>1693</v>
      </c>
      <c r="C1105" s="2" t="s">
        <v>3195</v>
      </c>
      <c r="D1105" s="2" t="s">
        <v>4696</v>
      </c>
      <c r="E1105" s="2" t="s">
        <v>6198</v>
      </c>
      <c r="F1105" s="21">
        <v>1104</v>
      </c>
      <c r="G1105" s="21">
        <v>472</v>
      </c>
      <c r="H1105" s="22">
        <v>587</v>
      </c>
      <c r="I1105" s="3">
        <v>-3.8E-3</v>
      </c>
      <c r="J1105" s="5">
        <f t="shared" si="68"/>
        <v>-8.4999999999999971E-3</v>
      </c>
      <c r="K1105" s="10">
        <v>2.7300000000000001E-2</v>
      </c>
      <c r="L1105" s="10">
        <v>3.5799999999999998E-2</v>
      </c>
      <c r="M1105" s="5">
        <f t="shared" si="69"/>
        <v>4.6109699999999998E-3</v>
      </c>
      <c r="N1105" s="10">
        <v>0.16889999999999999</v>
      </c>
      <c r="O1105" s="3">
        <v>7.9000000000000008E-3</v>
      </c>
      <c r="P1105" s="3">
        <v>1.9400000000000001E-2</v>
      </c>
      <c r="Q1105" s="3">
        <v>7.9000000000000008E-3</v>
      </c>
      <c r="R1105" s="3">
        <f t="shared" si="70"/>
        <v>2.0055557230092041E-2</v>
      </c>
      <c r="S1105" s="3">
        <f t="shared" si="71"/>
        <v>0.73463579597406736</v>
      </c>
      <c r="T1105" s="25">
        <v>-3.2000000000000002E-3</v>
      </c>
      <c r="U1105" s="25">
        <v>0</v>
      </c>
      <c r="V1105" s="25">
        <v>-3.2000000000000002E-3</v>
      </c>
      <c r="W1105" s="31">
        <v>1887.6220000000001</v>
      </c>
      <c r="X1105" s="31">
        <v>1614.875</v>
      </c>
      <c r="Y1105" s="31">
        <v>1088.1949999999999</v>
      </c>
      <c r="Z1105" s="27">
        <v>51.604100000000003</v>
      </c>
      <c r="AA1105" s="27">
        <v>57.793399999999998</v>
      </c>
      <c r="AB1105" s="27">
        <v>8.5799000000000003</v>
      </c>
    </row>
    <row r="1106" spans="1:28" ht="12" customHeight="1" x14ac:dyDescent="0.2">
      <c r="A1106" s="2" t="s">
        <v>376</v>
      </c>
      <c r="B1106" s="2" t="s">
        <v>1877</v>
      </c>
      <c r="C1106" s="2" t="s">
        <v>3379</v>
      </c>
      <c r="D1106" s="2" t="s">
        <v>4880</v>
      </c>
      <c r="E1106" s="2" t="s">
        <v>6382</v>
      </c>
      <c r="F1106" s="21">
        <v>1105</v>
      </c>
      <c r="G1106" s="21">
        <v>613</v>
      </c>
      <c r="H1106" s="22">
        <v>1295</v>
      </c>
      <c r="I1106" s="3">
        <v>-3.8E-3</v>
      </c>
      <c r="J1106" s="5">
        <f t="shared" si="68"/>
        <v>1.7000000000000001E-3</v>
      </c>
      <c r="K1106" s="10">
        <v>-3.7499999999999999E-2</v>
      </c>
      <c r="L1106" s="10">
        <v>-3.9199999999999999E-2</v>
      </c>
      <c r="M1106" s="5">
        <f t="shared" si="69"/>
        <v>-5.4449999999999993E-3</v>
      </c>
      <c r="N1106" s="10">
        <v>0.1452</v>
      </c>
      <c r="O1106" s="3">
        <v>4.8999999999999998E-3</v>
      </c>
      <c r="P1106" s="3">
        <v>3.4099999999999998E-2</v>
      </c>
      <c r="Q1106" s="3">
        <v>-7.1599999999999997E-2</v>
      </c>
      <c r="R1106" s="3">
        <f t="shared" si="70"/>
        <v>-9.4001333908744888E-3</v>
      </c>
      <c r="S1106" s="3">
        <f t="shared" si="71"/>
        <v>0.25067022375665304</v>
      </c>
      <c r="T1106" s="25">
        <v>-5.0000000000000001E-4</v>
      </c>
      <c r="U1106" s="25">
        <v>9.2999999999999992E-3</v>
      </c>
      <c r="V1106" s="25">
        <v>-9.7999999999999997E-3</v>
      </c>
      <c r="W1106" s="31">
        <v>573.80999999999995</v>
      </c>
      <c r="X1106" s="31">
        <v>501.048</v>
      </c>
      <c r="Y1106" s="31">
        <v>458.80200000000002</v>
      </c>
      <c r="Z1106" s="27">
        <v>-21.531199999999998</v>
      </c>
      <c r="AA1106" s="27">
        <v>-19.633900000000001</v>
      </c>
      <c r="AB1106" s="27">
        <v>-32.8703</v>
      </c>
    </row>
    <row r="1107" spans="1:28" ht="12" customHeight="1" x14ac:dyDescent="0.2">
      <c r="A1107" s="2" t="s">
        <v>790</v>
      </c>
      <c r="B1107" s="2" t="s">
        <v>2292</v>
      </c>
      <c r="C1107" s="2" t="s">
        <v>3794</v>
      </c>
      <c r="D1107" s="2" t="s">
        <v>5295</v>
      </c>
      <c r="E1107" s="2" t="s">
        <v>6797</v>
      </c>
      <c r="F1107" s="21">
        <v>1106</v>
      </c>
      <c r="G1107" s="21">
        <v>888</v>
      </c>
      <c r="H1107" s="22">
        <v>283</v>
      </c>
      <c r="I1107" s="3">
        <v>-3.8999999999999998E-3</v>
      </c>
      <c r="J1107" s="5">
        <f t="shared" si="68"/>
        <v>-1.1900000000000001E-2</v>
      </c>
      <c r="K1107" s="10">
        <v>5.9799999999999999E-2</v>
      </c>
      <c r="L1107" s="10">
        <v>7.17E-2</v>
      </c>
      <c r="M1107" s="5">
        <f t="shared" si="69"/>
        <v>7.9952600000000006E-3</v>
      </c>
      <c r="N1107" s="10">
        <v>0.13370000000000001</v>
      </c>
      <c r="O1107" s="3">
        <v>8.0000000000000004E-4</v>
      </c>
      <c r="P1107" s="3">
        <v>-1.4800000000000001E-2</v>
      </c>
      <c r="Q1107" s="3">
        <v>7.46E-2</v>
      </c>
      <c r="R1107" s="3">
        <f t="shared" si="70"/>
        <v>1.8999346515309726E-2</v>
      </c>
      <c r="S1107" s="3">
        <f t="shared" si="71"/>
        <v>0.3177148246707312</v>
      </c>
      <c r="T1107" s="25">
        <v>-3.5000000000000001E-3</v>
      </c>
      <c r="U1107" s="25">
        <v>2.8E-3</v>
      </c>
      <c r="V1107" s="25">
        <v>-6.3E-3</v>
      </c>
      <c r="W1107" s="31">
        <v>1916.8309999999999</v>
      </c>
      <c r="X1107" s="31">
        <v>1690.732</v>
      </c>
      <c r="Y1107" s="31">
        <v>1454.663</v>
      </c>
      <c r="Z1107" s="27">
        <v>114.6045</v>
      </c>
      <c r="AA1107" s="27">
        <v>121.2316</v>
      </c>
      <c r="AB1107" s="27">
        <v>108.47790000000001</v>
      </c>
    </row>
    <row r="1108" spans="1:28" ht="12" customHeight="1" x14ac:dyDescent="0.2">
      <c r="A1108" s="2" t="s">
        <v>402</v>
      </c>
      <c r="B1108" s="2" t="s">
        <v>1903</v>
      </c>
      <c r="C1108" s="2" t="s">
        <v>3405</v>
      </c>
      <c r="D1108" s="2" t="s">
        <v>4906</v>
      </c>
      <c r="E1108" s="2" t="s">
        <v>6408</v>
      </c>
      <c r="F1108" s="21">
        <v>1107</v>
      </c>
      <c r="G1108" s="21">
        <v>642</v>
      </c>
      <c r="H1108" s="22">
        <v>948</v>
      </c>
      <c r="I1108" s="3">
        <v>-3.8999999999999998E-3</v>
      </c>
      <c r="J1108" s="5">
        <f t="shared" si="68"/>
        <v>-4.1999999999999997E-3</v>
      </c>
      <c r="K1108" s="10">
        <v>3.8999999999999998E-3</v>
      </c>
      <c r="L1108" s="10">
        <v>8.0999999999999996E-3</v>
      </c>
      <c r="M1108" s="5">
        <f t="shared" si="69"/>
        <v>3.2759999999999999E-4</v>
      </c>
      <c r="N1108" s="10">
        <v>8.4000000000000005E-2</v>
      </c>
      <c r="O1108" s="3">
        <v>4.4000000000000003E-3</v>
      </c>
      <c r="P1108" s="3">
        <v>2.1499999999999998E-2</v>
      </c>
      <c r="Q1108" s="3">
        <v>-1.7600000000000001E-2</v>
      </c>
      <c r="R1108" s="3">
        <f t="shared" si="70"/>
        <v>3.0325167623471681E-4</v>
      </c>
      <c r="S1108" s="3">
        <f t="shared" si="71"/>
        <v>7.7756840060183796E-2</v>
      </c>
      <c r="T1108" s="25">
        <v>-3.2000000000000002E-3</v>
      </c>
      <c r="U1108" s="25">
        <v>2.3E-3</v>
      </c>
      <c r="V1108" s="25">
        <v>-5.4999999999999997E-3</v>
      </c>
      <c r="W1108" s="31">
        <v>7378</v>
      </c>
      <c r="X1108" s="31">
        <v>6806</v>
      </c>
      <c r="Y1108" s="31">
        <v>6845.7</v>
      </c>
      <c r="Z1108" s="27">
        <v>28.883600000000001</v>
      </c>
      <c r="AA1108" s="27">
        <v>55.170999999999999</v>
      </c>
      <c r="AB1108" s="27">
        <v>-120.5192</v>
      </c>
    </row>
    <row r="1109" spans="1:28" ht="12" customHeight="1" x14ac:dyDescent="0.2">
      <c r="A1109" s="2" t="s">
        <v>541</v>
      </c>
      <c r="B1109" s="2" t="s">
        <v>2043</v>
      </c>
      <c r="C1109" s="2" t="s">
        <v>3545</v>
      </c>
      <c r="D1109" s="2" t="s">
        <v>5046</v>
      </c>
      <c r="E1109" s="2" t="s">
        <v>6548</v>
      </c>
      <c r="F1109" s="21">
        <v>1108</v>
      </c>
      <c r="G1109" s="21">
        <v>850</v>
      </c>
      <c r="H1109" s="22">
        <v>814</v>
      </c>
      <c r="I1109" s="3">
        <v>-3.8999999999999998E-3</v>
      </c>
      <c r="J1109" s="5">
        <f t="shared" si="68"/>
        <v>-1.1999999999999997E-3</v>
      </c>
      <c r="K1109" s="10">
        <v>1.21E-2</v>
      </c>
      <c r="L1109" s="10">
        <v>1.3299999999999999E-2</v>
      </c>
      <c r="M1109" s="5">
        <f t="shared" si="69"/>
        <v>-2.7200799999999997E-3</v>
      </c>
      <c r="N1109" s="10">
        <v>-0.2248</v>
      </c>
      <c r="O1109" s="3">
        <v>1.2999999999999999E-3</v>
      </c>
      <c r="P1109" s="3">
        <v>8.9999999999999998E-4</v>
      </c>
      <c r="Q1109" s="3">
        <v>1.12E-2</v>
      </c>
      <c r="R1109" s="3">
        <f t="shared" si="70"/>
        <v>5.4754753361844393E-3</v>
      </c>
      <c r="S1109" s="3">
        <f t="shared" si="71"/>
        <v>0.45251862282516031</v>
      </c>
      <c r="T1109" s="25">
        <v>-2E-3</v>
      </c>
      <c r="U1109" s="25">
        <v>-4.0000000000000002E-4</v>
      </c>
      <c r="V1109" s="25">
        <v>-1.6000000000000001E-3</v>
      </c>
      <c r="W1109" s="31">
        <v>611.68899999999996</v>
      </c>
      <c r="X1109" s="31">
        <v>789.10400000000004</v>
      </c>
      <c r="Y1109" s="31">
        <v>421.12299999999999</v>
      </c>
      <c r="Z1109" s="27">
        <v>7.4059999999999997</v>
      </c>
      <c r="AA1109" s="27">
        <v>10.4991</v>
      </c>
      <c r="AB1109" s="27">
        <v>4.7327000000000004</v>
      </c>
    </row>
    <row r="1110" spans="1:28" ht="12" customHeight="1" x14ac:dyDescent="0.2">
      <c r="A1110" s="2" t="s">
        <v>174</v>
      </c>
      <c r="B1110" s="2" t="s">
        <v>1675</v>
      </c>
      <c r="C1110" s="2" t="s">
        <v>3177</v>
      </c>
      <c r="D1110" s="2" t="s">
        <v>4678</v>
      </c>
      <c r="E1110" s="2" t="s">
        <v>6180</v>
      </c>
      <c r="F1110" s="21">
        <v>1109</v>
      </c>
      <c r="G1110" s="21">
        <v>953</v>
      </c>
      <c r="H1110" s="22">
        <v>1044</v>
      </c>
      <c r="I1110" s="3">
        <v>-4.0000000000000001E-3</v>
      </c>
      <c r="J1110" s="5">
        <f t="shared" si="68"/>
        <v>-2.3999999999999998E-3</v>
      </c>
      <c r="K1110" s="10">
        <v>-2.5999999999999999E-3</v>
      </c>
      <c r="L1110" s="10">
        <v>-2.0000000000000001E-4</v>
      </c>
      <c r="M1110" s="5">
        <f t="shared" si="69"/>
        <v>-1.6873999999999999E-3</v>
      </c>
      <c r="N1110" s="10">
        <v>0.64900000000000002</v>
      </c>
      <c r="O1110" s="3">
        <v>1E-4</v>
      </c>
      <c r="P1110" s="3">
        <v>3.0000000000000001E-3</v>
      </c>
      <c r="Q1110" s="3">
        <v>-5.5999999999999999E-3</v>
      </c>
      <c r="R1110" s="3">
        <f t="shared" si="70"/>
        <v>-2.5679691862114259E-3</v>
      </c>
      <c r="S1110" s="3">
        <f t="shared" si="71"/>
        <v>0.98768045623516387</v>
      </c>
      <c r="T1110" s="25">
        <v>-1.4E-3</v>
      </c>
      <c r="U1110" s="25">
        <v>2.2000000000000001E-3</v>
      </c>
      <c r="V1110" s="25">
        <v>-3.5999999999999999E-3</v>
      </c>
      <c r="W1110" s="31">
        <v>665.70399999999995</v>
      </c>
      <c r="X1110" s="31">
        <v>403.70299999999997</v>
      </c>
      <c r="Y1110" s="31">
        <v>334.91500000000002</v>
      </c>
      <c r="Z1110" s="27">
        <v>-1.7148000000000001</v>
      </c>
      <c r="AA1110" s="27">
        <v>-9.0899999999999995E-2</v>
      </c>
      <c r="AB1110" s="27">
        <v>-1.8648</v>
      </c>
    </row>
    <row r="1111" spans="1:28" ht="12" customHeight="1" x14ac:dyDescent="0.2">
      <c r="A1111" s="2" t="s">
        <v>810</v>
      </c>
      <c r="B1111" s="2" t="s">
        <v>2312</v>
      </c>
      <c r="C1111" s="2" t="s">
        <v>3814</v>
      </c>
      <c r="D1111" s="2" t="s">
        <v>5315</v>
      </c>
      <c r="E1111" s="2" t="s">
        <v>6817</v>
      </c>
      <c r="F1111" s="21">
        <v>1110</v>
      </c>
      <c r="G1111" s="21">
        <v>1248</v>
      </c>
      <c r="H1111" s="22">
        <v>1064</v>
      </c>
      <c r="I1111" s="3">
        <v>-4.0000000000000001E-3</v>
      </c>
      <c r="J1111" s="5">
        <f t="shared" si="68"/>
        <v>-3.5999999999999999E-3</v>
      </c>
      <c r="K1111" s="10">
        <v>-3.8999999999999998E-3</v>
      </c>
      <c r="L1111" s="10">
        <v>-2.9999999999999997E-4</v>
      </c>
      <c r="M1111" s="5">
        <f t="shared" si="69"/>
        <v>-4.7657999999999999E-4</v>
      </c>
      <c r="N1111" s="10">
        <v>0.1222</v>
      </c>
      <c r="O1111" s="3">
        <v>-6.0000000000000001E-3</v>
      </c>
      <c r="P1111" s="3">
        <v>-2.8000000000000001E-2</v>
      </c>
      <c r="Q1111" s="3">
        <v>2.41E-2</v>
      </c>
      <c r="R1111" s="3">
        <f t="shared" si="70"/>
        <v>-1.9969612403100776E-3</v>
      </c>
      <c r="S1111" s="3">
        <f t="shared" si="71"/>
        <v>0.51204134366925069</v>
      </c>
      <c r="T1111" s="25">
        <v>-2.9999999999999997E-4</v>
      </c>
      <c r="U1111" s="25">
        <v>1.9E-3</v>
      </c>
      <c r="V1111" s="25">
        <v>-2.2000000000000001E-3</v>
      </c>
      <c r="W1111" s="31">
        <v>5851.6</v>
      </c>
      <c r="X1111" s="31">
        <v>5214.5</v>
      </c>
      <c r="Y1111" s="31">
        <v>3870</v>
      </c>
      <c r="Z1111" s="27">
        <v>-22.734200000000001</v>
      </c>
      <c r="AA1111" s="27">
        <v>-1.6813</v>
      </c>
      <c r="AB1111" s="27">
        <v>93.228700000000003</v>
      </c>
    </row>
    <row r="1112" spans="1:28" ht="12" customHeight="1" x14ac:dyDescent="0.2">
      <c r="A1112" s="2" t="s">
        <v>954</v>
      </c>
      <c r="B1112" s="2" t="s">
        <v>2456</v>
      </c>
      <c r="C1112" s="2" t="s">
        <v>3958</v>
      </c>
      <c r="D1112" s="2" t="s">
        <v>5459</v>
      </c>
      <c r="E1112" s="2" t="s">
        <v>6961</v>
      </c>
      <c r="F1112" s="21">
        <v>1111</v>
      </c>
      <c r="G1112" s="21">
        <v>259</v>
      </c>
      <c r="H1112" s="22">
        <v>149</v>
      </c>
      <c r="I1112" s="3">
        <v>-4.1000000000000003E-3</v>
      </c>
      <c r="J1112" s="5">
        <f t="shared" si="68"/>
        <v>-7.1999999999999981E-3</v>
      </c>
      <c r="K1112" s="10">
        <v>9.1200000000000003E-2</v>
      </c>
      <c r="L1112" s="10">
        <v>9.8400000000000001E-2</v>
      </c>
      <c r="M1112" s="5">
        <f t="shared" si="69"/>
        <v>3.1828800000000003E-3</v>
      </c>
      <c r="N1112" s="10">
        <v>3.49E-2</v>
      </c>
      <c r="O1112" s="3">
        <v>1.5800000000000002E-2</v>
      </c>
      <c r="P1112" s="3">
        <v>6.5699999999999995E-2</v>
      </c>
      <c r="Q1112" s="3">
        <v>2.5499999999999998E-2</v>
      </c>
      <c r="R1112" s="3">
        <f t="shared" si="70"/>
        <v>1.3137760971949611E-2</v>
      </c>
      <c r="S1112" s="3">
        <f t="shared" si="71"/>
        <v>0.1440543966222545</v>
      </c>
      <c r="T1112" s="25">
        <v>-5.8999999999999999E-3</v>
      </c>
      <c r="U1112" s="25">
        <v>1.4E-2</v>
      </c>
      <c r="V1112" s="25">
        <v>-1.9900000000000001E-2</v>
      </c>
      <c r="W1112" s="31">
        <v>809.63699999999994</v>
      </c>
      <c r="X1112" s="31">
        <v>782.33</v>
      </c>
      <c r="Y1112" s="31">
        <v>707.69100000000003</v>
      </c>
      <c r="Z1112" s="27">
        <v>73.807699999999997</v>
      </c>
      <c r="AA1112" s="27">
        <v>76.995900000000006</v>
      </c>
      <c r="AB1112" s="27">
        <v>18.033300000000001</v>
      </c>
    </row>
    <row r="1113" spans="1:28" ht="12" customHeight="1" x14ac:dyDescent="0.2">
      <c r="A1113" s="2" t="s">
        <v>977</v>
      </c>
      <c r="B1113" s="2" t="s">
        <v>2479</v>
      </c>
      <c r="C1113" s="2" t="s">
        <v>3981</v>
      </c>
      <c r="D1113" s="2" t="s">
        <v>5482</v>
      </c>
      <c r="E1113" s="2" t="s">
        <v>6984</v>
      </c>
      <c r="F1113" s="21">
        <v>1112</v>
      </c>
      <c r="G1113" s="21">
        <v>110</v>
      </c>
      <c r="H1113" s="22">
        <v>861</v>
      </c>
      <c r="I1113" s="3">
        <v>-4.1000000000000003E-3</v>
      </c>
      <c r="J1113" s="5">
        <f t="shared" si="68"/>
        <v>-5.6000000000000008E-3</v>
      </c>
      <c r="K1113" s="10">
        <v>9.2999999999999992E-3</v>
      </c>
      <c r="L1113" s="10">
        <v>1.49E-2</v>
      </c>
      <c r="M1113" s="5">
        <f t="shared" si="69"/>
        <v>1.4545199999999999E-3</v>
      </c>
      <c r="N1113" s="10">
        <v>0.15640000000000001</v>
      </c>
      <c r="O1113" s="3">
        <v>2.9499999999999998E-2</v>
      </c>
      <c r="P1113" s="3">
        <v>0.1401</v>
      </c>
      <c r="Q1113" s="3">
        <v>-0.1308</v>
      </c>
      <c r="R1113" s="3">
        <f t="shared" si="70"/>
        <v>7.3747080927309789E-3</v>
      </c>
      <c r="S1113" s="3">
        <f t="shared" si="71"/>
        <v>0.79297936480978271</v>
      </c>
      <c r="T1113" s="25">
        <v>3.7999999999999999E-2</v>
      </c>
      <c r="U1113" s="25">
        <v>7.9500000000000001E-2</v>
      </c>
      <c r="V1113" s="25">
        <v>-4.1500000000000002E-2</v>
      </c>
      <c r="W1113" s="31">
        <v>337.82600000000002</v>
      </c>
      <c r="X1113" s="31">
        <v>292.13900000000001</v>
      </c>
      <c r="Y1113" s="31">
        <v>188.416</v>
      </c>
      <c r="Z1113" s="27">
        <v>3.1556000000000002</v>
      </c>
      <c r="AA1113" s="27">
        <v>4.3506</v>
      </c>
      <c r="AB1113" s="27">
        <v>-24.638000000000002</v>
      </c>
    </row>
    <row r="1114" spans="1:28" ht="12" customHeight="1" x14ac:dyDescent="0.2">
      <c r="A1114" s="2" t="s">
        <v>292</v>
      </c>
      <c r="B1114" s="2" t="s">
        <v>1793</v>
      </c>
      <c r="C1114" s="2" t="s">
        <v>3295</v>
      </c>
      <c r="D1114" s="2" t="s">
        <v>4796</v>
      </c>
      <c r="E1114" s="2" t="s">
        <v>6298</v>
      </c>
      <c r="F1114" s="21">
        <v>1113</v>
      </c>
      <c r="G1114" s="21">
        <v>1396</v>
      </c>
      <c r="H1114" s="22">
        <v>506</v>
      </c>
      <c r="I1114" s="3">
        <v>-4.1999999999999997E-3</v>
      </c>
      <c r="J1114" s="5">
        <f t="shared" si="68"/>
        <v>-5.2999999999999992E-3</v>
      </c>
      <c r="K1114" s="10">
        <v>3.3000000000000002E-2</v>
      </c>
      <c r="L1114" s="10">
        <v>3.8300000000000001E-2</v>
      </c>
      <c r="M1114" s="5">
        <f t="shared" si="69"/>
        <v>1.1055000000000001E-3</v>
      </c>
      <c r="N1114" s="10">
        <v>3.3500000000000002E-2</v>
      </c>
      <c r="O1114" s="3">
        <v>-1.54E-2</v>
      </c>
      <c r="P1114" s="3">
        <v>-8.1600000000000006E-2</v>
      </c>
      <c r="Q1114" s="3">
        <v>0.11459999999999999</v>
      </c>
      <c r="R1114" s="3">
        <f t="shared" si="70"/>
        <v>4.7447213374240318E-3</v>
      </c>
      <c r="S1114" s="3">
        <f t="shared" si="71"/>
        <v>0.14377943446739488</v>
      </c>
      <c r="T1114" s="25">
        <v>-1.1999999999999999E-3</v>
      </c>
      <c r="U1114" s="25">
        <v>6.9999999999999999E-4</v>
      </c>
      <c r="V1114" s="25">
        <v>-1.9E-3</v>
      </c>
      <c r="W1114" s="31">
        <v>468.245</v>
      </c>
      <c r="X1114" s="31">
        <v>453.084</v>
      </c>
      <c r="Y1114" s="31">
        <v>409.38400000000001</v>
      </c>
      <c r="Z1114" s="27">
        <v>15.4686</v>
      </c>
      <c r="AA1114" s="27">
        <v>17.375699999999998</v>
      </c>
      <c r="AB1114" s="27">
        <v>46.8994</v>
      </c>
    </row>
    <row r="1115" spans="1:28" ht="12" customHeight="1" x14ac:dyDescent="0.2">
      <c r="A1115" s="2" t="s">
        <v>430</v>
      </c>
      <c r="B1115" s="2" t="s">
        <v>1931</v>
      </c>
      <c r="C1115" s="2" t="s">
        <v>3433</v>
      </c>
      <c r="D1115" s="2" t="s">
        <v>4934</v>
      </c>
      <c r="E1115" s="2" t="s">
        <v>6436</v>
      </c>
      <c r="F1115" s="21">
        <v>1114</v>
      </c>
      <c r="G1115" s="21">
        <v>936</v>
      </c>
      <c r="H1115" s="22">
        <v>839</v>
      </c>
      <c r="I1115" s="3">
        <v>-4.1999999999999997E-3</v>
      </c>
      <c r="J1115" s="5">
        <f t="shared" si="68"/>
        <v>-2.2000000000000006E-3</v>
      </c>
      <c r="K1115" s="10">
        <v>1.09E-2</v>
      </c>
      <c r="L1115" s="10">
        <v>1.3100000000000001E-2</v>
      </c>
      <c r="M1115" s="5">
        <f t="shared" si="69"/>
        <v>-2.02958E-3</v>
      </c>
      <c r="N1115" s="10">
        <v>-0.1862</v>
      </c>
      <c r="O1115" s="3">
        <v>2.9999999999999997E-4</v>
      </c>
      <c r="P1115" s="3">
        <v>5.1999999999999998E-3</v>
      </c>
      <c r="Q1115" s="3">
        <v>5.7000000000000002E-3</v>
      </c>
      <c r="R1115" s="3">
        <f t="shared" si="70"/>
        <v>-3.821814244801974E-3</v>
      </c>
      <c r="S1115" s="3">
        <f t="shared" si="71"/>
        <v>-0.35062516007357558</v>
      </c>
      <c r="T1115" s="25">
        <v>-1.6000000000000001E-3</v>
      </c>
      <c r="U1115" s="25">
        <v>2.9999999999999997E-4</v>
      </c>
      <c r="V1115" s="25">
        <v>-1.9E-3</v>
      </c>
      <c r="W1115" s="31">
        <v>5578</v>
      </c>
      <c r="X1115" s="31">
        <v>6854</v>
      </c>
      <c r="Y1115" s="31">
        <v>8589.7999999999993</v>
      </c>
      <c r="Z1115" s="27">
        <v>60.741300000000003</v>
      </c>
      <c r="AA1115" s="27">
        <v>89.629599999999996</v>
      </c>
      <c r="AB1115" s="27">
        <v>49.166499999999999</v>
      </c>
    </row>
    <row r="1116" spans="1:28" ht="12" customHeight="1" x14ac:dyDescent="0.2">
      <c r="A1116" s="2" t="s">
        <v>366</v>
      </c>
      <c r="B1116" s="2" t="s">
        <v>1867</v>
      </c>
      <c r="C1116" s="2" t="s">
        <v>3369</v>
      </c>
      <c r="D1116" s="2" t="s">
        <v>4870</v>
      </c>
      <c r="E1116" s="2" t="s">
        <v>6372</v>
      </c>
      <c r="F1116" s="21">
        <v>1115</v>
      </c>
      <c r="G1116" s="21">
        <v>767</v>
      </c>
      <c r="H1116" s="22">
        <v>504</v>
      </c>
      <c r="I1116" s="3">
        <v>-4.1999999999999997E-3</v>
      </c>
      <c r="J1116" s="5">
        <f t="shared" si="68"/>
        <v>-5.5999999999999939E-3</v>
      </c>
      <c r="K1116" s="10">
        <v>3.3300000000000003E-2</v>
      </c>
      <c r="L1116" s="10">
        <v>3.8899999999999997E-2</v>
      </c>
      <c r="M1116" s="5">
        <f t="shared" si="69"/>
        <v>1.3719600000000002E-3</v>
      </c>
      <c r="N1116" s="10">
        <v>4.1200000000000001E-2</v>
      </c>
      <c r="O1116" s="3">
        <v>2.5000000000000001E-3</v>
      </c>
      <c r="P1116" s="3">
        <v>2.9999999999999997E-4</v>
      </c>
      <c r="Q1116" s="3">
        <v>3.3000000000000002E-2</v>
      </c>
      <c r="R1116" s="3">
        <f t="shared" si="70"/>
        <v>1.2369987221603712E-2</v>
      </c>
      <c r="S1116" s="3">
        <f t="shared" si="71"/>
        <v>0.37147108773584714</v>
      </c>
      <c r="T1116" s="25">
        <v>-2.5999999999999999E-3</v>
      </c>
      <c r="U1116" s="25">
        <v>5.1999999999999998E-3</v>
      </c>
      <c r="V1116" s="25">
        <v>-7.7999999999999996E-3</v>
      </c>
      <c r="W1116" s="31">
        <v>750.21799999999996</v>
      </c>
      <c r="X1116" s="31">
        <v>720.56500000000005</v>
      </c>
      <c r="Y1116" s="31">
        <v>547.01700000000005</v>
      </c>
      <c r="Z1116" s="27">
        <v>24.979900000000001</v>
      </c>
      <c r="AA1116" s="27">
        <v>28.041</v>
      </c>
      <c r="AB1116" s="27">
        <v>18.0684</v>
      </c>
    </row>
    <row r="1117" spans="1:28" ht="12" customHeight="1" x14ac:dyDescent="0.2">
      <c r="A1117" s="2" t="s">
        <v>1113</v>
      </c>
      <c r="B1117" s="2" t="s">
        <v>2615</v>
      </c>
      <c r="C1117" s="2" t="s">
        <v>4117</v>
      </c>
      <c r="D1117" s="2" t="s">
        <v>5618</v>
      </c>
      <c r="E1117" s="2" t="s">
        <v>7120</v>
      </c>
      <c r="F1117" s="21">
        <v>1116</v>
      </c>
      <c r="G1117" s="21">
        <v>1074</v>
      </c>
      <c r="H1117" s="22">
        <v>221</v>
      </c>
      <c r="I1117" s="3">
        <v>-4.3E-3</v>
      </c>
      <c r="J1117" s="5">
        <f t="shared" si="68"/>
        <v>-1.440000000000001E-2</v>
      </c>
      <c r="K1117" s="10">
        <v>7.1499999999999994E-2</v>
      </c>
      <c r="L1117" s="10">
        <v>8.5900000000000004E-2</v>
      </c>
      <c r="M1117" s="5">
        <f t="shared" si="69"/>
        <v>1.0117249999999998E-2</v>
      </c>
      <c r="N1117" s="10">
        <v>0.14149999999999999</v>
      </c>
      <c r="O1117" s="3">
        <v>-1.8E-3</v>
      </c>
      <c r="P1117" s="3">
        <v>-3.6900000000000002E-2</v>
      </c>
      <c r="Q1117" s="3">
        <v>0.1084</v>
      </c>
      <c r="R1117" s="3">
        <f t="shared" si="70"/>
        <v>2.7622785174351933E-2</v>
      </c>
      <c r="S1117" s="3">
        <f t="shared" si="71"/>
        <v>0.38633265978114595</v>
      </c>
      <c r="T1117" s="25">
        <v>1.29E-2</v>
      </c>
      <c r="U1117" s="25">
        <v>1.7899999999999999E-2</v>
      </c>
      <c r="V1117" s="25">
        <v>-5.0000000000000001E-3</v>
      </c>
      <c r="W1117" s="31">
        <v>640.79899999999998</v>
      </c>
      <c r="X1117" s="31">
        <v>561.38499999999999</v>
      </c>
      <c r="Y1117" s="31">
        <v>462.226</v>
      </c>
      <c r="Z1117" s="27">
        <v>45.838700000000003</v>
      </c>
      <c r="AA1117" s="27">
        <v>48.2393</v>
      </c>
      <c r="AB1117" s="27">
        <v>50.110300000000002</v>
      </c>
    </row>
    <row r="1118" spans="1:28" ht="12" customHeight="1" x14ac:dyDescent="0.2">
      <c r="A1118" s="2" t="s">
        <v>41</v>
      </c>
      <c r="B1118" s="2" t="s">
        <v>1542</v>
      </c>
      <c r="C1118" s="2" t="s">
        <v>3044</v>
      </c>
      <c r="D1118" s="2" t="s">
        <v>4545</v>
      </c>
      <c r="E1118" s="2" t="s">
        <v>6047</v>
      </c>
      <c r="F1118" s="21">
        <v>1117</v>
      </c>
      <c r="G1118" s="21">
        <v>819</v>
      </c>
      <c r="H1118" s="22">
        <v>539</v>
      </c>
      <c r="I1118" s="3">
        <v>-4.3E-3</v>
      </c>
      <c r="J1118" s="5">
        <f t="shared" si="68"/>
        <v>-1.2899999999999998E-2</v>
      </c>
      <c r="K1118" s="10">
        <v>3.1099999999999999E-2</v>
      </c>
      <c r="L1118" s="10">
        <v>4.3999999999999997E-2</v>
      </c>
      <c r="M1118" s="5">
        <f t="shared" si="69"/>
        <v>8.5214000000000002E-3</v>
      </c>
      <c r="N1118" s="10">
        <v>0.27400000000000002</v>
      </c>
      <c r="O1118" s="3">
        <v>1.6999999999999999E-3</v>
      </c>
      <c r="P1118" s="3">
        <v>4.4999999999999997E-3</v>
      </c>
      <c r="Q1118" s="3">
        <v>2.6599999999999999E-2</v>
      </c>
      <c r="R1118" s="3">
        <f t="shared" si="70"/>
        <v>3.8295686274509803E-3</v>
      </c>
      <c r="S1118" s="3">
        <f t="shared" si="71"/>
        <v>0.12313725490196079</v>
      </c>
      <c r="T1118" s="25">
        <v>-3.0000000000000001E-3</v>
      </c>
      <c r="U1118" s="25">
        <v>-1E-4</v>
      </c>
      <c r="V1118" s="25">
        <v>-2.8999999999999998E-3</v>
      </c>
      <c r="W1118" s="31">
        <v>2864</v>
      </c>
      <c r="X1118" s="31">
        <v>2248</v>
      </c>
      <c r="Y1118" s="31">
        <v>2550</v>
      </c>
      <c r="Z1118" s="27">
        <v>89.198599999999999</v>
      </c>
      <c r="AA1118" s="27">
        <v>98.877899999999997</v>
      </c>
      <c r="AB1118" s="27">
        <v>67.868600000000001</v>
      </c>
    </row>
    <row r="1119" spans="1:28" ht="12" customHeight="1" x14ac:dyDescent="0.2">
      <c r="A1119" s="2" t="s">
        <v>312</v>
      </c>
      <c r="B1119" s="2" t="s">
        <v>1813</v>
      </c>
      <c r="C1119" s="2" t="s">
        <v>3315</v>
      </c>
      <c r="D1119" s="2" t="s">
        <v>4816</v>
      </c>
      <c r="E1119" s="2" t="s">
        <v>6318</v>
      </c>
      <c r="F1119" s="21">
        <v>1118</v>
      </c>
      <c r="G1119" s="21">
        <v>829</v>
      </c>
      <c r="H1119" s="22">
        <v>1409</v>
      </c>
      <c r="I1119" s="3">
        <v>-4.3E-3</v>
      </c>
      <c r="J1119" s="5">
        <f t="shared" si="68"/>
        <v>1.799999999999996E-3</v>
      </c>
      <c r="K1119" s="10">
        <v>-9.0800000000000006E-2</v>
      </c>
      <c r="L1119" s="10">
        <v>-9.2600000000000002E-2</v>
      </c>
      <c r="M1119" s="5">
        <f t="shared" si="69"/>
        <v>-6.0745200000000008E-3</v>
      </c>
      <c r="N1119" s="10">
        <v>6.6900000000000001E-2</v>
      </c>
      <c r="O1119" s="3">
        <v>1.6000000000000001E-3</v>
      </c>
      <c r="P1119" s="3">
        <v>-6.4000000000000001E-2</v>
      </c>
      <c r="Q1119" s="3">
        <v>-2.6800000000000001E-2</v>
      </c>
      <c r="R1119" s="3">
        <f t="shared" si="70"/>
        <v>7.2074128046995325E-2</v>
      </c>
      <c r="S1119" s="3">
        <f t="shared" si="71"/>
        <v>-0.79376793003298818</v>
      </c>
      <c r="T1119" s="25">
        <v>1.49E-2</v>
      </c>
      <c r="U1119" s="25">
        <v>4.4000000000000003E-3</v>
      </c>
      <c r="V1119" s="25">
        <v>1.0500000000000001E-2</v>
      </c>
      <c r="W1119" s="31">
        <v>3262.1959999999999</v>
      </c>
      <c r="X1119" s="31">
        <v>3057.625</v>
      </c>
      <c r="Y1119" s="31">
        <v>15818.083000000001</v>
      </c>
      <c r="Z1119" s="27">
        <v>-296.15530000000001</v>
      </c>
      <c r="AA1119" s="27">
        <v>-283.08580000000001</v>
      </c>
      <c r="AB1119" s="27">
        <v>-423.19130000000001</v>
      </c>
    </row>
    <row r="1120" spans="1:28" ht="12" customHeight="1" x14ac:dyDescent="0.2">
      <c r="A1120" s="2" t="s">
        <v>176</v>
      </c>
      <c r="B1120" s="2" t="s">
        <v>1677</v>
      </c>
      <c r="C1120" s="2" t="s">
        <v>3179</v>
      </c>
      <c r="D1120" s="2" t="s">
        <v>4680</v>
      </c>
      <c r="E1120" s="2" t="s">
        <v>6182</v>
      </c>
      <c r="F1120" s="21">
        <v>1119</v>
      </c>
      <c r="G1120" s="21">
        <v>1202</v>
      </c>
      <c r="H1120" s="22">
        <v>83</v>
      </c>
      <c r="I1120" s="3">
        <v>-4.4000000000000003E-3</v>
      </c>
      <c r="J1120" s="5">
        <f t="shared" si="68"/>
        <v>-9.8000000000000032E-3</v>
      </c>
      <c r="K1120" s="10">
        <v>0.1222</v>
      </c>
      <c r="L1120" s="10">
        <v>0.13200000000000001</v>
      </c>
      <c r="M1120" s="5">
        <f t="shared" si="69"/>
        <v>5.4256800000000004E-3</v>
      </c>
      <c r="N1120" s="10">
        <v>4.4400000000000002E-2</v>
      </c>
      <c r="O1120" s="3">
        <v>-4.4999999999999997E-3</v>
      </c>
      <c r="P1120" s="3">
        <v>-3.9600000000000003E-2</v>
      </c>
      <c r="Q1120" s="3">
        <v>0.1618</v>
      </c>
      <c r="R1120" s="3">
        <f t="shared" si="70"/>
        <v>1.6994439764111219E-2</v>
      </c>
      <c r="S1120" s="3">
        <f t="shared" si="71"/>
        <v>0.13907070183397069</v>
      </c>
      <c r="T1120" s="25">
        <v>-3.3E-3</v>
      </c>
      <c r="U1120" s="25">
        <v>1.0999999999999999E-2</v>
      </c>
      <c r="V1120" s="25">
        <v>-1.43E-2</v>
      </c>
      <c r="W1120" s="31">
        <v>1757.7</v>
      </c>
      <c r="X1120" s="31">
        <v>1683</v>
      </c>
      <c r="Y1120" s="31">
        <v>1543.1</v>
      </c>
      <c r="Z1120" s="27">
        <v>214.71539999999999</v>
      </c>
      <c r="AA1120" s="27">
        <v>222.1705</v>
      </c>
      <c r="AB1120" s="27">
        <v>249.70920000000001</v>
      </c>
    </row>
    <row r="1121" spans="1:28" ht="12" customHeight="1" x14ac:dyDescent="0.2">
      <c r="A1121" s="2" t="s">
        <v>1245</v>
      </c>
      <c r="B1121" s="2" t="s">
        <v>2747</v>
      </c>
      <c r="C1121" s="2" t="s">
        <v>4249</v>
      </c>
      <c r="D1121" s="2" t="s">
        <v>5750</v>
      </c>
      <c r="E1121" s="2" t="s">
        <v>7252</v>
      </c>
      <c r="F1121" s="21">
        <v>1120</v>
      </c>
      <c r="G1121" s="21">
        <v>293</v>
      </c>
      <c r="H1121" s="22">
        <v>501</v>
      </c>
      <c r="I1121" s="3">
        <v>-4.4999999999999997E-3</v>
      </c>
      <c r="J1121" s="5">
        <f t="shared" si="68"/>
        <v>-1.21E-2</v>
      </c>
      <c r="K1121" s="10">
        <v>3.3300000000000003E-2</v>
      </c>
      <c r="L1121" s="10">
        <v>4.5400000000000003E-2</v>
      </c>
      <c r="M1121" s="5">
        <f t="shared" si="69"/>
        <v>7.6057200000000007E-3</v>
      </c>
      <c r="N1121" s="10">
        <v>0.22839999999999999</v>
      </c>
      <c r="O1121" s="3">
        <v>1.3899999999999999E-2</v>
      </c>
      <c r="P1121" s="3">
        <v>-4.0000000000000002E-4</v>
      </c>
      <c r="Q1121" s="3">
        <v>3.3700000000000001E-2</v>
      </c>
      <c r="R1121" s="3">
        <f t="shared" si="70"/>
        <v>6.9924329734519092E-2</v>
      </c>
      <c r="S1121" s="3">
        <f t="shared" si="71"/>
        <v>2.0998297217573301</v>
      </c>
      <c r="T1121" s="25">
        <v>1.6999999999999999E-3</v>
      </c>
      <c r="U1121" s="25">
        <v>1.1599999999999999E-2</v>
      </c>
      <c r="V1121" s="25">
        <v>-9.9000000000000008E-3</v>
      </c>
      <c r="W1121" s="31">
        <v>1700.3</v>
      </c>
      <c r="X1121" s="31">
        <v>1384.2</v>
      </c>
      <c r="Y1121" s="31">
        <v>548.51400000000001</v>
      </c>
      <c r="Z1121" s="27">
        <v>56.680900000000001</v>
      </c>
      <c r="AA1121" s="27">
        <v>62.893999999999998</v>
      </c>
      <c r="AB1121" s="27">
        <v>18.485499999999998</v>
      </c>
    </row>
    <row r="1122" spans="1:28" ht="12" customHeight="1" x14ac:dyDescent="0.2">
      <c r="A1122" s="2" t="s">
        <v>1448</v>
      </c>
      <c r="B1122" s="2" t="s">
        <v>2950</v>
      </c>
      <c r="C1122" s="2" t="s">
        <v>4452</v>
      </c>
      <c r="D1122" s="2" t="s">
        <v>5953</v>
      </c>
      <c r="E1122" s="2" t="s">
        <v>7455</v>
      </c>
      <c r="F1122" s="21">
        <v>1121</v>
      </c>
      <c r="G1122" s="21">
        <v>1044</v>
      </c>
      <c r="H1122" s="22">
        <v>789</v>
      </c>
      <c r="I1122" s="3">
        <v>-4.5999999999999999E-3</v>
      </c>
      <c r="J1122" s="5">
        <f t="shared" si="68"/>
        <v>-6.3999999999999994E-3</v>
      </c>
      <c r="K1122" s="10">
        <v>1.3899999999999999E-2</v>
      </c>
      <c r="L1122" s="10">
        <v>2.0299999999999999E-2</v>
      </c>
      <c r="M1122" s="5">
        <f t="shared" si="69"/>
        <v>1.7972699999999999E-3</v>
      </c>
      <c r="N1122" s="10">
        <v>0.1293</v>
      </c>
      <c r="O1122" s="3">
        <v>-1.2999999999999999E-3</v>
      </c>
      <c r="P1122" s="3">
        <v>-2.7099999999999999E-2</v>
      </c>
      <c r="Q1122" s="3">
        <v>4.1000000000000002E-2</v>
      </c>
      <c r="R1122" s="3">
        <f t="shared" si="70"/>
        <v>2.0837072955807948E-2</v>
      </c>
      <c r="S1122" s="3">
        <f t="shared" si="71"/>
        <v>1.4990699968207157</v>
      </c>
      <c r="T1122" s="25">
        <v>1.4E-3</v>
      </c>
      <c r="U1122" s="25">
        <v>2.0000000000000001E-4</v>
      </c>
      <c r="V1122" s="25">
        <v>1.1999999999999999E-3</v>
      </c>
      <c r="W1122" s="31">
        <v>998.28099999999995</v>
      </c>
      <c r="X1122" s="31">
        <v>883.94299999999998</v>
      </c>
      <c r="Y1122" s="31">
        <v>399.46100000000001</v>
      </c>
      <c r="Z1122" s="27">
        <v>13.880599999999999</v>
      </c>
      <c r="AA1122" s="27">
        <v>17.9834</v>
      </c>
      <c r="AB1122" s="27">
        <v>16.3871</v>
      </c>
    </row>
    <row r="1123" spans="1:28" ht="12" customHeight="1" x14ac:dyDescent="0.2">
      <c r="A1123" s="2" t="s">
        <v>575</v>
      </c>
      <c r="B1123" s="2" t="s">
        <v>2077</v>
      </c>
      <c r="C1123" s="2" t="s">
        <v>3579</v>
      </c>
      <c r="D1123" s="2" t="s">
        <v>5080</v>
      </c>
      <c r="E1123" s="2" t="s">
        <v>6582</v>
      </c>
      <c r="F1123" s="21">
        <v>1122</v>
      </c>
      <c r="G1123" s="21">
        <v>1270</v>
      </c>
      <c r="H1123" s="22">
        <v>1352</v>
      </c>
      <c r="I1123" s="3">
        <v>-4.5999999999999999E-3</v>
      </c>
      <c r="J1123" s="5">
        <f t="shared" si="68"/>
        <v>-3.7999999999999978E-3</v>
      </c>
      <c r="K1123" s="10">
        <v>-5.6099999999999997E-2</v>
      </c>
      <c r="L1123" s="10">
        <v>-5.2299999999999999E-2</v>
      </c>
      <c r="M1123" s="5">
        <f t="shared" si="69"/>
        <v>-7.1807999999999996E-4</v>
      </c>
      <c r="N1123" s="10">
        <v>1.2800000000000001E-2</v>
      </c>
      <c r="O1123" s="3">
        <v>-6.6E-3</v>
      </c>
      <c r="P1123" s="3">
        <v>-9.9000000000000008E-3</v>
      </c>
      <c r="Q1123" s="3">
        <v>-4.6199999999999998E-2</v>
      </c>
      <c r="R1123" s="3">
        <f t="shared" si="70"/>
        <v>-2.3239203144987675E-2</v>
      </c>
      <c r="S1123" s="3">
        <f t="shared" si="71"/>
        <v>0.41424604536519921</v>
      </c>
      <c r="T1123" s="25">
        <v>1.6000000000000001E-3</v>
      </c>
      <c r="U1123" s="25">
        <v>5.0000000000000001E-3</v>
      </c>
      <c r="V1123" s="25">
        <v>-3.3999999999999998E-3</v>
      </c>
      <c r="W1123" s="31">
        <v>22664</v>
      </c>
      <c r="X1123" s="31">
        <v>22377</v>
      </c>
      <c r="Y1123" s="31">
        <v>16025.5</v>
      </c>
      <c r="Z1123" s="27">
        <v>-1271.8175000000001</v>
      </c>
      <c r="AA1123" s="27">
        <v>-1169.4674</v>
      </c>
      <c r="AB1123" s="27">
        <v>-739.88260000000002</v>
      </c>
    </row>
    <row r="1124" spans="1:28" ht="12" customHeight="1" x14ac:dyDescent="0.2">
      <c r="A1124" s="2" t="s">
        <v>118</v>
      </c>
      <c r="B1124" s="2" t="s">
        <v>1619</v>
      </c>
      <c r="C1124" s="2" t="s">
        <v>3121</v>
      </c>
      <c r="D1124" s="2" t="s">
        <v>4622</v>
      </c>
      <c r="E1124" s="2" t="s">
        <v>6124</v>
      </c>
      <c r="F1124" s="21">
        <v>1123</v>
      </c>
      <c r="G1124" s="21">
        <v>869</v>
      </c>
      <c r="H1124" s="22">
        <v>203</v>
      </c>
      <c r="I1124" s="3">
        <v>-4.5999999999999999E-3</v>
      </c>
      <c r="J1124" s="5">
        <f t="shared" si="68"/>
        <v>-8.0000000000000071E-3</v>
      </c>
      <c r="K1124" s="10">
        <v>7.5399999999999995E-2</v>
      </c>
      <c r="L1124" s="10">
        <v>8.3400000000000002E-2</v>
      </c>
      <c r="M1124" s="5">
        <f t="shared" si="69"/>
        <v>3.3628399999999998E-3</v>
      </c>
      <c r="N1124" s="10">
        <v>4.4600000000000001E-2</v>
      </c>
      <c r="O1124" s="3">
        <v>1E-3</v>
      </c>
      <c r="P1124" s="3">
        <v>-4.0000000000000001E-3</v>
      </c>
      <c r="Q1124" s="3">
        <v>7.9399999999999998E-2</v>
      </c>
      <c r="R1124" s="3">
        <f t="shared" si="70"/>
        <v>9.1787225217751962E-3</v>
      </c>
      <c r="S1124" s="3">
        <f t="shared" si="71"/>
        <v>0.12173372044794691</v>
      </c>
      <c r="T1124" s="25">
        <v>5.9999999999999995E-4</v>
      </c>
      <c r="U1124" s="25">
        <v>5.7000000000000002E-3</v>
      </c>
      <c r="V1124" s="25">
        <v>-5.1000000000000004E-3</v>
      </c>
      <c r="W1124" s="31">
        <v>5409</v>
      </c>
      <c r="X1124" s="31">
        <v>5178</v>
      </c>
      <c r="Y1124" s="31">
        <v>4822</v>
      </c>
      <c r="Z1124" s="27">
        <v>407.81799999999998</v>
      </c>
      <c r="AA1124" s="27">
        <v>431.58980000000003</v>
      </c>
      <c r="AB1124" s="27">
        <v>383.065</v>
      </c>
    </row>
    <row r="1125" spans="1:28" ht="12" customHeight="1" x14ac:dyDescent="0.2">
      <c r="A1125" s="2" t="s">
        <v>1034</v>
      </c>
      <c r="B1125" s="2" t="s">
        <v>2536</v>
      </c>
      <c r="C1125" s="2" t="s">
        <v>4038</v>
      </c>
      <c r="D1125" s="2" t="s">
        <v>5539</v>
      </c>
      <c r="E1125" s="2" t="s">
        <v>7041</v>
      </c>
      <c r="F1125" s="21">
        <v>1124</v>
      </c>
      <c r="G1125" s="21">
        <v>540</v>
      </c>
      <c r="H1125" s="22">
        <v>351</v>
      </c>
      <c r="I1125" s="3">
        <v>-4.5999999999999999E-3</v>
      </c>
      <c r="J1125" s="5">
        <f t="shared" si="68"/>
        <v>-7.3000000000000009E-3</v>
      </c>
      <c r="K1125" s="10">
        <v>4.9500000000000002E-2</v>
      </c>
      <c r="L1125" s="10">
        <v>5.6800000000000003E-2</v>
      </c>
      <c r="M1125" s="5">
        <f t="shared" si="69"/>
        <v>2.7027000000000002E-3</v>
      </c>
      <c r="N1125" s="10">
        <v>5.4600000000000003E-2</v>
      </c>
      <c r="O1125" s="3">
        <v>6.4999999999999997E-3</v>
      </c>
      <c r="P1125" s="3">
        <v>-2.07E-2</v>
      </c>
      <c r="Q1125" s="3">
        <v>7.0199999999999999E-2</v>
      </c>
      <c r="R1125" s="3">
        <f t="shared" si="70"/>
        <v>5.3046112222091518E-2</v>
      </c>
      <c r="S1125" s="3">
        <f t="shared" si="71"/>
        <v>1.0716386307493235</v>
      </c>
      <c r="T1125" s="25">
        <v>-2.5999999999999999E-3</v>
      </c>
      <c r="U1125" s="25">
        <v>1.7600000000000001E-2</v>
      </c>
      <c r="V1125" s="25">
        <v>-2.0199999999999999E-2</v>
      </c>
      <c r="W1125" s="31">
        <v>2553.5949999999998</v>
      </c>
      <c r="X1125" s="31">
        <v>2421.4160000000002</v>
      </c>
      <c r="Y1125" s="31">
        <v>1232.645</v>
      </c>
      <c r="Z1125" s="27">
        <v>126.2889</v>
      </c>
      <c r="AA1125" s="27">
        <v>137.49600000000001</v>
      </c>
      <c r="AB1125" s="27">
        <v>86.528000000000006</v>
      </c>
    </row>
    <row r="1126" spans="1:28" ht="12" customHeight="1" x14ac:dyDescent="0.2">
      <c r="A1126" s="2" t="s">
        <v>539</v>
      </c>
      <c r="B1126" s="2" t="s">
        <v>2041</v>
      </c>
      <c r="C1126" s="2" t="s">
        <v>3543</v>
      </c>
      <c r="D1126" s="2" t="s">
        <v>5044</v>
      </c>
      <c r="E1126" s="2" t="s">
        <v>6546</v>
      </c>
      <c r="F1126" s="21">
        <v>1125</v>
      </c>
      <c r="G1126" s="21">
        <v>525</v>
      </c>
      <c r="H1126" s="22">
        <v>662</v>
      </c>
      <c r="I1126" s="3">
        <v>-4.7000000000000002E-3</v>
      </c>
      <c r="J1126" s="5">
        <f t="shared" si="68"/>
        <v>-9.7999999999999962E-3</v>
      </c>
      <c r="K1126" s="10">
        <v>2.2100000000000002E-2</v>
      </c>
      <c r="L1126" s="10">
        <v>3.1899999999999998E-2</v>
      </c>
      <c r="M1126" s="5">
        <f t="shared" si="69"/>
        <v>5.0255400000000002E-3</v>
      </c>
      <c r="N1126" s="10">
        <v>0.22739999999999999</v>
      </c>
      <c r="O1126" s="3">
        <v>6.7999999999999996E-3</v>
      </c>
      <c r="P1126" s="3">
        <v>1.7899999999999999E-2</v>
      </c>
      <c r="Q1126" s="3">
        <v>4.1999999999999997E-3</v>
      </c>
      <c r="R1126" s="3">
        <f t="shared" si="70"/>
        <v>1.6109234267611721E-2</v>
      </c>
      <c r="S1126" s="3">
        <f t="shared" si="71"/>
        <v>0.72892462749374298</v>
      </c>
      <c r="T1126" s="25">
        <v>-1.8E-3</v>
      </c>
      <c r="U1126" s="25">
        <v>2.5000000000000001E-3</v>
      </c>
      <c r="V1126" s="25">
        <v>-4.3E-3</v>
      </c>
      <c r="W1126" s="31">
        <v>7524.8729999999996</v>
      </c>
      <c r="X1126" s="31">
        <v>6130.56</v>
      </c>
      <c r="Y1126" s="31">
        <v>4352.3429999999998</v>
      </c>
      <c r="Z1126" s="27">
        <v>166.3425</v>
      </c>
      <c r="AA1126" s="27">
        <v>195.4307</v>
      </c>
      <c r="AB1126" s="27">
        <v>18.489000000000001</v>
      </c>
    </row>
    <row r="1127" spans="1:28" ht="12" customHeight="1" x14ac:dyDescent="0.2">
      <c r="A1127" s="2" t="s">
        <v>67</v>
      </c>
      <c r="B1127" s="2" t="s">
        <v>1568</v>
      </c>
      <c r="C1127" s="2" t="s">
        <v>3070</v>
      </c>
      <c r="D1127" s="2" t="s">
        <v>4571</v>
      </c>
      <c r="E1127" s="2" t="s">
        <v>6073</v>
      </c>
      <c r="F1127" s="21">
        <v>1126</v>
      </c>
      <c r="G1127" s="21">
        <v>1243</v>
      </c>
      <c r="H1127" s="22">
        <v>1091</v>
      </c>
      <c r="I1127" s="3">
        <v>-4.7000000000000002E-3</v>
      </c>
      <c r="J1127" s="5">
        <f t="shared" si="68"/>
        <v>-4.5000000000000005E-3</v>
      </c>
      <c r="K1127" s="10">
        <v>-6.6E-3</v>
      </c>
      <c r="L1127" s="10">
        <v>-2.0999999999999999E-3</v>
      </c>
      <c r="M1127" s="5">
        <f t="shared" si="69"/>
        <v>-2.2505999999999999E-4</v>
      </c>
      <c r="N1127" s="10">
        <v>3.4099999999999998E-2</v>
      </c>
      <c r="O1127" s="3">
        <v>-5.7999999999999996E-3</v>
      </c>
      <c r="P1127" s="3">
        <v>-2.2800000000000001E-2</v>
      </c>
      <c r="Q1127" s="3">
        <v>1.6199999999999999E-2</v>
      </c>
      <c r="R1127" s="3">
        <f t="shared" si="70"/>
        <v>-6.0839173900253543E-3</v>
      </c>
      <c r="S1127" s="3">
        <f t="shared" si="71"/>
        <v>0.92180566515535667</v>
      </c>
      <c r="T1127" s="25">
        <v>1.6999999999999999E-3</v>
      </c>
      <c r="U1127" s="25">
        <v>1.6999999999999999E-3</v>
      </c>
      <c r="V1127" s="25">
        <v>0</v>
      </c>
      <c r="W1127" s="31">
        <v>1234.739</v>
      </c>
      <c r="X1127" s="31">
        <v>1194.0260000000001</v>
      </c>
      <c r="Y1127" s="31">
        <v>642.48900000000003</v>
      </c>
      <c r="Z1127" s="27">
        <v>-8.1538000000000004</v>
      </c>
      <c r="AA1127" s="27">
        <v>-2.5524</v>
      </c>
      <c r="AB1127" s="27">
        <v>10.435600000000001</v>
      </c>
    </row>
    <row r="1128" spans="1:28" ht="12" customHeight="1" x14ac:dyDescent="0.2">
      <c r="A1128" s="2" t="s">
        <v>1430</v>
      </c>
      <c r="B1128" s="2" t="s">
        <v>2932</v>
      </c>
      <c r="C1128" s="2" t="s">
        <v>4434</v>
      </c>
      <c r="D1128" s="2" t="s">
        <v>5935</v>
      </c>
      <c r="E1128" s="2" t="s">
        <v>7437</v>
      </c>
      <c r="F1128" s="21">
        <v>1127</v>
      </c>
      <c r="G1128" s="21">
        <v>179</v>
      </c>
      <c r="H1128" s="22">
        <v>293</v>
      </c>
      <c r="I1128" s="3">
        <v>-4.7999999999999996E-3</v>
      </c>
      <c r="J1128" s="5">
        <f t="shared" si="68"/>
        <v>-1.2400000000000001E-2</v>
      </c>
      <c r="K1128" s="10">
        <v>5.8299999999999998E-2</v>
      </c>
      <c r="L1128" s="10">
        <v>7.0699999999999999E-2</v>
      </c>
      <c r="M1128" s="5">
        <f t="shared" si="69"/>
        <v>7.7189199999999989E-3</v>
      </c>
      <c r="N1128" s="10">
        <v>0.13239999999999999</v>
      </c>
      <c r="O1128" s="3">
        <v>2.06E-2</v>
      </c>
      <c r="P1128" s="3">
        <v>7.1800000000000003E-2</v>
      </c>
      <c r="Q1128" s="3">
        <v>-1.35E-2</v>
      </c>
      <c r="R1128" s="3">
        <f t="shared" si="70"/>
        <v>3.1163168850407361E-2</v>
      </c>
      <c r="S1128" s="3">
        <f t="shared" si="71"/>
        <v>0.53453119812019489</v>
      </c>
      <c r="T1128" s="25">
        <v>-2E-3</v>
      </c>
      <c r="U1128" s="25">
        <v>5.1000000000000004E-3</v>
      </c>
      <c r="V1128" s="25">
        <v>-7.1000000000000004E-3</v>
      </c>
      <c r="W1128" s="31">
        <v>841.14099999999996</v>
      </c>
      <c r="X1128" s="31">
        <v>742.822</v>
      </c>
      <c r="Y1128" s="31">
        <v>548.14200000000005</v>
      </c>
      <c r="Z1128" s="27">
        <v>49.004800000000003</v>
      </c>
      <c r="AA1128" s="27">
        <v>52.544899999999998</v>
      </c>
      <c r="AB1128" s="27">
        <v>-7.3917999999999999</v>
      </c>
    </row>
    <row r="1129" spans="1:28" ht="12" customHeight="1" x14ac:dyDescent="0.2">
      <c r="A1129" s="2" t="s">
        <v>370</v>
      </c>
      <c r="B1129" s="2" t="s">
        <v>1871</v>
      </c>
      <c r="C1129" s="2" t="s">
        <v>3373</v>
      </c>
      <c r="D1129" s="2" t="s">
        <v>4874</v>
      </c>
      <c r="E1129" s="2" t="s">
        <v>6376</v>
      </c>
      <c r="F1129" s="21">
        <v>1128</v>
      </c>
      <c r="G1129" s="21">
        <v>697</v>
      </c>
      <c r="H1129" s="22">
        <v>592</v>
      </c>
      <c r="I1129" s="3">
        <v>-4.7999999999999996E-3</v>
      </c>
      <c r="J1129" s="5">
        <f t="shared" si="68"/>
        <v>-2.3E-3</v>
      </c>
      <c r="K1129" s="10">
        <v>2.69E-2</v>
      </c>
      <c r="L1129" s="10">
        <v>2.92E-2</v>
      </c>
      <c r="M1129" s="5">
        <f t="shared" si="69"/>
        <v>-2.4586600000000001E-3</v>
      </c>
      <c r="N1129" s="10">
        <v>-9.1399999999999995E-2</v>
      </c>
      <c r="O1129" s="3">
        <v>3.5000000000000001E-3</v>
      </c>
      <c r="P1129" s="3">
        <v>2.1299999999999999E-2</v>
      </c>
      <c r="Q1129" s="3">
        <v>5.5999999999999999E-3</v>
      </c>
      <c r="R1129" s="3">
        <f t="shared" si="70"/>
        <v>-3.8831914428138262E-3</v>
      </c>
      <c r="S1129" s="3">
        <f t="shared" si="71"/>
        <v>-0.14435655921240989</v>
      </c>
      <c r="T1129" s="25">
        <v>-2.5999999999999999E-3</v>
      </c>
      <c r="U1129" s="25">
        <v>6.9999999999999999E-4</v>
      </c>
      <c r="V1129" s="25">
        <v>-3.3E-3</v>
      </c>
      <c r="W1129" s="31">
        <v>2913.7440000000001</v>
      </c>
      <c r="X1129" s="31">
        <v>3206.7159999999999</v>
      </c>
      <c r="Y1129" s="31">
        <v>3405.3249999999998</v>
      </c>
      <c r="Z1129" s="27">
        <v>78.394300000000001</v>
      </c>
      <c r="AA1129" s="27">
        <v>93.707400000000007</v>
      </c>
      <c r="AB1129" s="27">
        <v>19.166399999999999</v>
      </c>
    </row>
    <row r="1130" spans="1:28" ht="12" customHeight="1" x14ac:dyDescent="0.2">
      <c r="A1130" s="2" t="s">
        <v>1371</v>
      </c>
      <c r="B1130" s="2" t="s">
        <v>2873</v>
      </c>
      <c r="C1130" s="2" t="s">
        <v>4375</v>
      </c>
      <c r="D1130" s="2" t="s">
        <v>5876</v>
      </c>
      <c r="E1130" s="2" t="s">
        <v>7378</v>
      </c>
      <c r="F1130" s="21">
        <v>1129</v>
      </c>
      <c r="G1130" s="21">
        <v>1077</v>
      </c>
      <c r="H1130" s="22">
        <v>909</v>
      </c>
      <c r="I1130" s="3">
        <v>-4.7999999999999996E-3</v>
      </c>
      <c r="J1130" s="5">
        <f t="shared" si="68"/>
        <v>-7.6999999999999994E-3</v>
      </c>
      <c r="K1130" s="10">
        <v>6.1999999999999998E-3</v>
      </c>
      <c r="L1130" s="10">
        <v>1.3899999999999999E-2</v>
      </c>
      <c r="M1130" s="5">
        <f t="shared" si="69"/>
        <v>2.9115199999999999E-3</v>
      </c>
      <c r="N1130" s="10">
        <v>0.46960000000000002</v>
      </c>
      <c r="O1130" s="3">
        <v>-1.9E-3</v>
      </c>
      <c r="P1130" s="3">
        <v>-1.7000000000000001E-2</v>
      </c>
      <c r="Q1130" s="3">
        <v>2.3199999999999998E-2</v>
      </c>
      <c r="R1130" s="3">
        <f t="shared" si="70"/>
        <v>7.5649909965613358E-3</v>
      </c>
      <c r="S1130" s="3">
        <f t="shared" si="71"/>
        <v>1.2201598381550542</v>
      </c>
      <c r="T1130" s="25">
        <v>8.6E-3</v>
      </c>
      <c r="U1130" s="25">
        <v>3.2099999999999997E-2</v>
      </c>
      <c r="V1130" s="25">
        <v>-2.35E-2</v>
      </c>
      <c r="W1130" s="31">
        <v>1637.3589999999999</v>
      </c>
      <c r="X1130" s="31">
        <v>1114.1410000000001</v>
      </c>
      <c r="Y1130" s="31">
        <v>737.49599999999998</v>
      </c>
      <c r="Z1130" s="27">
        <v>10.1563</v>
      </c>
      <c r="AA1130" s="27">
        <v>15.524900000000001</v>
      </c>
      <c r="AB1130" s="27">
        <v>17.081</v>
      </c>
    </row>
    <row r="1131" spans="1:28" ht="12" customHeight="1" x14ac:dyDescent="0.2">
      <c r="A1131" s="2" t="s">
        <v>481</v>
      </c>
      <c r="B1131" s="2" t="s">
        <v>1983</v>
      </c>
      <c r="C1131" s="2" t="s">
        <v>3485</v>
      </c>
      <c r="D1131" s="2" t="s">
        <v>4986</v>
      </c>
      <c r="E1131" s="2" t="s">
        <v>6488</v>
      </c>
      <c r="F1131" s="21">
        <v>1130</v>
      </c>
      <c r="G1131" s="21">
        <v>1297</v>
      </c>
      <c r="H1131" s="22">
        <v>688</v>
      </c>
      <c r="I1131" s="3">
        <v>-4.8999999999999998E-3</v>
      </c>
      <c r="J1131" s="5">
        <f t="shared" si="68"/>
        <v>-5.6000000000000008E-3</v>
      </c>
      <c r="K1131" s="10">
        <v>2.0299999999999999E-2</v>
      </c>
      <c r="L1131" s="10">
        <v>2.5899999999999999E-2</v>
      </c>
      <c r="M1131" s="5">
        <f t="shared" si="69"/>
        <v>7.4297999999999996E-4</v>
      </c>
      <c r="N1131" s="10">
        <v>3.6600000000000001E-2</v>
      </c>
      <c r="O1131" s="3">
        <v>-7.6E-3</v>
      </c>
      <c r="P1131" s="3">
        <v>-3.78E-2</v>
      </c>
      <c r="Q1131" s="3">
        <v>5.8099999999999999E-2</v>
      </c>
      <c r="R1131" s="3">
        <f t="shared" si="70"/>
        <v>8.0990377845576152E-5</v>
      </c>
      <c r="S1131" s="3">
        <f t="shared" si="71"/>
        <v>3.9896737854963624E-3</v>
      </c>
      <c r="T1131" s="25">
        <v>-2.5000000000000001E-3</v>
      </c>
      <c r="U1131" s="25">
        <v>-5.0000000000000001E-3</v>
      </c>
      <c r="V1131" s="25">
        <v>2.5000000000000001E-3</v>
      </c>
      <c r="W1131" s="31">
        <v>12834</v>
      </c>
      <c r="X1131" s="31">
        <v>12381</v>
      </c>
      <c r="Y1131" s="31">
        <v>12783</v>
      </c>
      <c r="Z1131" s="27">
        <v>260.09140000000002</v>
      </c>
      <c r="AA1131" s="27">
        <v>320.77690000000001</v>
      </c>
      <c r="AB1131" s="27">
        <v>742.93550000000005</v>
      </c>
    </row>
    <row r="1132" spans="1:28" ht="12" customHeight="1" x14ac:dyDescent="0.2">
      <c r="A1132" s="2" t="s">
        <v>426</v>
      </c>
      <c r="B1132" s="2" t="s">
        <v>1927</v>
      </c>
      <c r="C1132" s="2" t="s">
        <v>3429</v>
      </c>
      <c r="D1132" s="2" t="s">
        <v>4930</v>
      </c>
      <c r="E1132" s="2" t="s">
        <v>6432</v>
      </c>
      <c r="F1132" s="21">
        <v>1131</v>
      </c>
      <c r="G1132" s="21">
        <v>457</v>
      </c>
      <c r="H1132" s="22">
        <v>1425</v>
      </c>
      <c r="I1132" s="3">
        <v>-4.8999999999999998E-3</v>
      </c>
      <c r="J1132" s="5">
        <f t="shared" si="68"/>
        <v>-1.8000000000000099E-3</v>
      </c>
      <c r="K1132" s="10">
        <v>-0.10150000000000001</v>
      </c>
      <c r="L1132" s="10">
        <v>-9.9699999999999997E-2</v>
      </c>
      <c r="M1132" s="5">
        <f t="shared" si="69"/>
        <v>-3.1059E-3</v>
      </c>
      <c r="N1132" s="10">
        <v>3.0599999999999999E-2</v>
      </c>
      <c r="O1132" s="3">
        <v>8.3000000000000001E-3</v>
      </c>
      <c r="P1132" s="3">
        <v>-1.52E-2</v>
      </c>
      <c r="Q1132" s="3">
        <v>-8.6300000000000002E-2</v>
      </c>
      <c r="R1132" s="3">
        <f t="shared" si="70"/>
        <v>5.6823274753987817E-2</v>
      </c>
      <c r="S1132" s="3">
        <f t="shared" si="71"/>
        <v>-0.55983521925111146</v>
      </c>
      <c r="T1132" s="25">
        <v>1.5800000000000002E-2</v>
      </c>
      <c r="U1132" s="25">
        <v>2.24E-2</v>
      </c>
      <c r="V1132" s="25">
        <v>-6.6E-3</v>
      </c>
      <c r="W1132" s="31">
        <v>208.88900000000001</v>
      </c>
      <c r="X1132" s="31">
        <v>202.68100000000001</v>
      </c>
      <c r="Y1132" s="31">
        <v>474.57</v>
      </c>
      <c r="Z1132" s="27">
        <v>-21.2089</v>
      </c>
      <c r="AA1132" s="27">
        <v>-20.217300000000002</v>
      </c>
      <c r="AB1132" s="27">
        <v>-40.960700000000003</v>
      </c>
    </row>
    <row r="1133" spans="1:28" ht="12" customHeight="1" x14ac:dyDescent="0.2">
      <c r="A1133" s="2" t="s">
        <v>759</v>
      </c>
      <c r="B1133" s="2" t="s">
        <v>2261</v>
      </c>
      <c r="C1133" s="2" t="s">
        <v>3763</v>
      </c>
      <c r="D1133" s="2" t="s">
        <v>5264</v>
      </c>
      <c r="E1133" s="2" t="s">
        <v>6766</v>
      </c>
      <c r="F1133" s="21">
        <v>1132</v>
      </c>
      <c r="G1133" s="21">
        <v>194</v>
      </c>
      <c r="H1133" s="22">
        <v>491</v>
      </c>
      <c r="I1133" s="3">
        <v>-4.8999999999999998E-3</v>
      </c>
      <c r="J1133" s="5">
        <f t="shared" si="68"/>
        <v>2.0000000000000018E-3</v>
      </c>
      <c r="K1133" s="10">
        <v>3.4500000000000003E-2</v>
      </c>
      <c r="L1133" s="10">
        <v>3.2500000000000001E-2</v>
      </c>
      <c r="M1133" s="5">
        <f t="shared" si="69"/>
        <v>-6.9000000000000008E-3</v>
      </c>
      <c r="N1133" s="10">
        <v>-0.2</v>
      </c>
      <c r="O1133" s="3">
        <v>1.9400000000000001E-2</v>
      </c>
      <c r="P1133" s="3">
        <v>3.1199999999999999E-2</v>
      </c>
      <c r="Q1133" s="3">
        <v>3.3E-3</v>
      </c>
      <c r="R1133" s="3">
        <f t="shared" si="70"/>
        <v>6.5765714033494044E-2</v>
      </c>
      <c r="S1133" s="3">
        <f t="shared" si="71"/>
        <v>1.9062525806809867</v>
      </c>
      <c r="T1133" s="25">
        <v>-2.0999999999999999E-3</v>
      </c>
      <c r="U1133" s="25">
        <v>2.12E-2</v>
      </c>
      <c r="V1133" s="25">
        <v>-2.3300000000000001E-2</v>
      </c>
      <c r="W1133" s="31">
        <v>1020.58</v>
      </c>
      <c r="X1133" s="31">
        <v>1275.777</v>
      </c>
      <c r="Y1133" s="31">
        <v>351.16699999999997</v>
      </c>
      <c r="Z1133" s="27">
        <v>35.258299999999998</v>
      </c>
      <c r="AA1133" s="27">
        <v>41.526499999999999</v>
      </c>
      <c r="AB1133" s="27">
        <v>1.1649</v>
      </c>
    </row>
    <row r="1134" spans="1:28" ht="12" customHeight="1" x14ac:dyDescent="0.2">
      <c r="A1134" s="2" t="s">
        <v>523</v>
      </c>
      <c r="B1134" s="2" t="s">
        <v>2025</v>
      </c>
      <c r="C1134" s="2" t="s">
        <v>3527</v>
      </c>
      <c r="D1134" s="2" t="s">
        <v>5028</v>
      </c>
      <c r="E1134" s="2" t="s">
        <v>6530</v>
      </c>
      <c r="F1134" s="21">
        <v>1133</v>
      </c>
      <c r="G1134" s="21">
        <v>870</v>
      </c>
      <c r="H1134" s="22">
        <v>746</v>
      </c>
      <c r="I1134" s="3">
        <v>-5.0000000000000001E-3</v>
      </c>
      <c r="J1134" s="5">
        <f t="shared" si="68"/>
        <v>-6.3E-3</v>
      </c>
      <c r="K1134" s="10">
        <v>1.7000000000000001E-2</v>
      </c>
      <c r="L1134" s="10">
        <v>2.3300000000000001E-2</v>
      </c>
      <c r="M1134" s="5">
        <f t="shared" si="69"/>
        <v>1.3549E-3</v>
      </c>
      <c r="N1134" s="10">
        <v>7.9699999999999993E-2</v>
      </c>
      <c r="O1134" s="3">
        <v>1E-3</v>
      </c>
      <c r="P1134" s="3">
        <v>1.6000000000000001E-3</v>
      </c>
      <c r="Q1134" s="3">
        <v>1.54E-2</v>
      </c>
      <c r="R1134" s="3">
        <f t="shared" si="70"/>
        <v>3.2240209770278759E-3</v>
      </c>
      <c r="S1134" s="3">
        <f t="shared" si="71"/>
        <v>0.18964829276634562</v>
      </c>
      <c r="T1134" s="25">
        <v>-1.5E-3</v>
      </c>
      <c r="U1134" s="25">
        <v>-2.9999999999999997E-4</v>
      </c>
      <c r="V1134" s="25">
        <v>-1.1999999999999999E-3</v>
      </c>
      <c r="W1134" s="31">
        <v>6261</v>
      </c>
      <c r="X1134" s="31">
        <v>5798.9</v>
      </c>
      <c r="Y1134" s="31">
        <v>5262.9</v>
      </c>
      <c r="Z1134" s="27">
        <v>106.59059999999999</v>
      </c>
      <c r="AA1134" s="27">
        <v>135.3511</v>
      </c>
      <c r="AB1134" s="27">
        <v>81.251999999999995</v>
      </c>
    </row>
    <row r="1135" spans="1:28" ht="12" customHeight="1" x14ac:dyDescent="0.2">
      <c r="A1135" s="2" t="s">
        <v>20</v>
      </c>
      <c r="B1135" s="2" t="s">
        <v>1521</v>
      </c>
      <c r="C1135" s="2" t="s">
        <v>3023</v>
      </c>
      <c r="D1135" s="2" t="s">
        <v>4524</v>
      </c>
      <c r="E1135" s="2" t="s">
        <v>6026</v>
      </c>
      <c r="F1135" s="21">
        <v>1134</v>
      </c>
      <c r="G1135" s="21">
        <v>413</v>
      </c>
      <c r="H1135" s="22">
        <v>957</v>
      </c>
      <c r="I1135" s="3">
        <v>-5.0000000000000001E-3</v>
      </c>
      <c r="J1135" s="5">
        <f t="shared" si="68"/>
        <v>-5.1999999999999998E-3</v>
      </c>
      <c r="K1135" s="10">
        <v>3.5000000000000001E-3</v>
      </c>
      <c r="L1135" s="10">
        <v>8.6999999999999994E-3</v>
      </c>
      <c r="M1135" s="5">
        <f t="shared" si="69"/>
        <v>1.9950000000000002E-4</v>
      </c>
      <c r="N1135" s="10">
        <v>5.7000000000000002E-2</v>
      </c>
      <c r="O1135" s="3">
        <v>9.4999999999999998E-3</v>
      </c>
      <c r="P1135" s="3">
        <v>4.7699999999999999E-2</v>
      </c>
      <c r="Q1135" s="3">
        <v>-4.4200000000000003E-2</v>
      </c>
      <c r="R1135" s="3">
        <f t="shared" si="70"/>
        <v>-1.1085989190664011E-4</v>
      </c>
      <c r="S1135" s="3">
        <f t="shared" si="71"/>
        <v>-3.1674254830468603E-2</v>
      </c>
      <c r="T1135" s="25">
        <v>-4.0000000000000001E-3</v>
      </c>
      <c r="U1135" s="25">
        <v>4.5999999999999999E-3</v>
      </c>
      <c r="V1135" s="25">
        <v>-8.6E-3</v>
      </c>
      <c r="W1135" s="31">
        <v>1689.3440000000001</v>
      </c>
      <c r="X1135" s="31">
        <v>1598.268</v>
      </c>
      <c r="Y1135" s="31">
        <v>1744.6030000000001</v>
      </c>
      <c r="Z1135" s="27">
        <v>5.8799000000000001</v>
      </c>
      <c r="AA1135" s="27">
        <v>13.880699999999999</v>
      </c>
      <c r="AB1135" s="27">
        <v>-77.163499999999999</v>
      </c>
    </row>
    <row r="1136" spans="1:28" ht="12" customHeight="1" x14ac:dyDescent="0.2">
      <c r="A1136" s="2" t="s">
        <v>1043</v>
      </c>
      <c r="B1136" s="2" t="s">
        <v>2545</v>
      </c>
      <c r="C1136" s="2" t="s">
        <v>4047</v>
      </c>
      <c r="D1136" s="2" t="s">
        <v>5548</v>
      </c>
      <c r="E1136" s="2" t="s">
        <v>7050</v>
      </c>
      <c r="F1136" s="21">
        <v>1135</v>
      </c>
      <c r="G1136" s="21">
        <v>1252</v>
      </c>
      <c r="H1136" s="22">
        <v>903</v>
      </c>
      <c r="I1136" s="3">
        <v>-5.1999999999999998E-3</v>
      </c>
      <c r="J1136" s="5">
        <f t="shared" si="68"/>
        <v>-6.1000000000000004E-3</v>
      </c>
      <c r="K1136" s="10">
        <v>6.4000000000000003E-3</v>
      </c>
      <c r="L1136" s="10">
        <v>1.2500000000000001E-2</v>
      </c>
      <c r="M1136" s="5">
        <f t="shared" si="69"/>
        <v>9.7536000000000009E-4</v>
      </c>
      <c r="N1136" s="10">
        <v>0.15240000000000001</v>
      </c>
      <c r="O1136" s="3">
        <v>-6.1000000000000004E-3</v>
      </c>
      <c r="P1136" s="3">
        <v>-3.2599999999999997E-2</v>
      </c>
      <c r="Q1136" s="3">
        <v>3.9E-2</v>
      </c>
      <c r="R1136" s="3">
        <f t="shared" si="70"/>
        <v>1.861022831251584E-3</v>
      </c>
      <c r="S1136" s="3">
        <f t="shared" si="71"/>
        <v>0.29078481738306</v>
      </c>
      <c r="T1136" s="25">
        <v>-1.9E-3</v>
      </c>
      <c r="U1136" s="25">
        <v>8.5000000000000006E-3</v>
      </c>
      <c r="V1136" s="25">
        <v>-1.04E-2</v>
      </c>
      <c r="W1136" s="31">
        <v>585.42899999999997</v>
      </c>
      <c r="X1136" s="31">
        <v>508.00099999999998</v>
      </c>
      <c r="Y1136" s="31">
        <v>453.54500000000002</v>
      </c>
      <c r="Z1136" s="27">
        <v>3.7288999999999999</v>
      </c>
      <c r="AA1136" s="27">
        <v>6.3613999999999997</v>
      </c>
      <c r="AB1136" s="27">
        <v>17.668900000000001</v>
      </c>
    </row>
    <row r="1137" spans="1:28" ht="12" customHeight="1" x14ac:dyDescent="0.2">
      <c r="A1137" s="2" t="s">
        <v>1009</v>
      </c>
      <c r="B1137" s="2" t="s">
        <v>2511</v>
      </c>
      <c r="C1137" s="2" t="s">
        <v>4013</v>
      </c>
      <c r="D1137" s="2" t="s">
        <v>5514</v>
      </c>
      <c r="E1137" s="2" t="s">
        <v>7016</v>
      </c>
      <c r="F1137" s="21">
        <v>1136</v>
      </c>
      <c r="G1137" s="21">
        <v>1403</v>
      </c>
      <c r="H1137" s="22">
        <v>1343</v>
      </c>
      <c r="I1137" s="3">
        <v>-5.1999999999999998E-3</v>
      </c>
      <c r="J1137" s="5">
        <f t="shared" si="68"/>
        <v>-1.3599999999999994E-2</v>
      </c>
      <c r="K1137" s="10">
        <v>-5.2699999999999997E-2</v>
      </c>
      <c r="L1137" s="10">
        <v>-3.9100000000000003E-2</v>
      </c>
      <c r="M1137" s="5">
        <f t="shared" si="69"/>
        <v>8.4320000000000003E-3</v>
      </c>
      <c r="N1137" s="10">
        <v>-0.16</v>
      </c>
      <c r="O1137" s="3">
        <v>-1.6299999999999999E-2</v>
      </c>
      <c r="P1137" s="3">
        <v>-9.4100000000000003E-2</v>
      </c>
      <c r="Q1137" s="3">
        <v>4.1399999999999999E-2</v>
      </c>
      <c r="R1137" s="3">
        <f t="shared" si="70"/>
        <v>1.2422731841517171E-2</v>
      </c>
      <c r="S1137" s="3">
        <f t="shared" si="71"/>
        <v>-0.2357254618883714</v>
      </c>
      <c r="T1137" s="25">
        <v>2.3199999999999998E-2</v>
      </c>
      <c r="U1137" s="25">
        <v>9.2700000000000005E-2</v>
      </c>
      <c r="V1137" s="25">
        <v>-6.9500000000000006E-2</v>
      </c>
      <c r="W1137" s="31">
        <v>4991.0749999999998</v>
      </c>
      <c r="X1137" s="31">
        <v>5942.0479999999998</v>
      </c>
      <c r="Y1137" s="31">
        <v>6530.4740000000002</v>
      </c>
      <c r="Z1137" s="27">
        <v>-263.07440000000003</v>
      </c>
      <c r="AA1137" s="27">
        <v>-232.44069999999999</v>
      </c>
      <c r="AB1137" s="27">
        <v>270.53149999999999</v>
      </c>
    </row>
    <row r="1138" spans="1:28" ht="12" customHeight="1" x14ac:dyDescent="0.2">
      <c r="A1138" s="2" t="s">
        <v>985</v>
      </c>
      <c r="B1138" s="2" t="s">
        <v>2487</v>
      </c>
      <c r="C1138" s="2" t="s">
        <v>3989</v>
      </c>
      <c r="D1138" s="2" t="s">
        <v>5490</v>
      </c>
      <c r="E1138" s="2" t="s">
        <v>6992</v>
      </c>
      <c r="F1138" s="21">
        <v>1137</v>
      </c>
      <c r="G1138" s="21">
        <v>1178</v>
      </c>
      <c r="H1138" s="22">
        <v>1093</v>
      </c>
      <c r="I1138" s="3">
        <v>-5.1999999999999998E-3</v>
      </c>
      <c r="J1138" s="5">
        <f t="shared" si="68"/>
        <v>-4.7000000000000002E-3</v>
      </c>
      <c r="K1138" s="10">
        <v>-6.7000000000000002E-3</v>
      </c>
      <c r="L1138" s="10">
        <v>-2E-3</v>
      </c>
      <c r="M1138" s="5">
        <f t="shared" si="69"/>
        <v>-5.6481000000000001E-4</v>
      </c>
      <c r="N1138" s="10">
        <v>8.43E-2</v>
      </c>
      <c r="O1138" s="3">
        <v>-4.1000000000000003E-3</v>
      </c>
      <c r="P1138" s="3">
        <v>-1.55E-2</v>
      </c>
      <c r="Q1138" s="3">
        <v>8.8000000000000005E-3</v>
      </c>
      <c r="R1138" s="3">
        <f t="shared" si="70"/>
        <v>-4.921854956044182E-3</v>
      </c>
      <c r="S1138" s="3">
        <f t="shared" si="71"/>
        <v>0.73460521732002715</v>
      </c>
      <c r="T1138" s="25">
        <v>5.7999999999999996E-3</v>
      </c>
      <c r="U1138" s="25">
        <v>6.1999999999999998E-3</v>
      </c>
      <c r="V1138" s="25">
        <v>-4.0000000000000002E-4</v>
      </c>
      <c r="W1138" s="31">
        <v>1523.646</v>
      </c>
      <c r="X1138" s="31">
        <v>1405.2190000000001</v>
      </c>
      <c r="Y1138" s="31">
        <v>878.38199999999995</v>
      </c>
      <c r="Z1138" s="27">
        <v>-10.1494</v>
      </c>
      <c r="AA1138" s="27">
        <v>-2.8014000000000001</v>
      </c>
      <c r="AB1138" s="27">
        <v>7.7378</v>
      </c>
    </row>
    <row r="1139" spans="1:28" ht="12" customHeight="1" x14ac:dyDescent="0.2">
      <c r="A1139" s="2" t="s">
        <v>1058</v>
      </c>
      <c r="B1139" s="2" t="s">
        <v>2560</v>
      </c>
      <c r="C1139" s="2" t="s">
        <v>4062</v>
      </c>
      <c r="D1139" s="2" t="s">
        <v>5563</v>
      </c>
      <c r="E1139" s="2" t="s">
        <v>7065</v>
      </c>
      <c r="F1139" s="21">
        <v>1138</v>
      </c>
      <c r="G1139" s="21">
        <v>567</v>
      </c>
      <c r="H1139" s="22">
        <v>936</v>
      </c>
      <c r="I1139" s="3">
        <v>-5.1999999999999998E-3</v>
      </c>
      <c r="J1139" s="5">
        <f t="shared" si="68"/>
        <v>-5.1000000000000012E-3</v>
      </c>
      <c r="K1139" s="10">
        <v>4.7999999999999996E-3</v>
      </c>
      <c r="L1139" s="10">
        <v>9.9000000000000008E-3</v>
      </c>
      <c r="M1139" s="5">
        <f t="shared" si="69"/>
        <v>-2.0735999999999999E-4</v>
      </c>
      <c r="N1139" s="10">
        <v>-4.3200000000000002E-2</v>
      </c>
      <c r="O1139" s="3">
        <v>5.7999999999999996E-3</v>
      </c>
      <c r="P1139" s="3">
        <v>2.8500000000000001E-2</v>
      </c>
      <c r="Q1139" s="3">
        <v>-2.3699999999999999E-2</v>
      </c>
      <c r="R1139" s="3">
        <f t="shared" si="70"/>
        <v>3.1914802915860918E-4</v>
      </c>
      <c r="S1139" s="3">
        <f t="shared" si="71"/>
        <v>6.6489172741376917E-2</v>
      </c>
      <c r="T1139" s="25">
        <v>2.0000000000000001E-4</v>
      </c>
      <c r="U1139" s="25">
        <v>2.5999999999999999E-3</v>
      </c>
      <c r="V1139" s="25">
        <v>-2.3999999999999998E-3</v>
      </c>
      <c r="W1139" s="31">
        <v>825.58100000000002</v>
      </c>
      <c r="X1139" s="31">
        <v>862.9</v>
      </c>
      <c r="Y1139" s="31">
        <v>774.11099999999999</v>
      </c>
      <c r="Z1139" s="27">
        <v>4.0030999999999999</v>
      </c>
      <c r="AA1139" s="27">
        <v>8.5211000000000006</v>
      </c>
      <c r="AB1139" s="27">
        <v>-18.376100000000001</v>
      </c>
    </row>
    <row r="1140" spans="1:28" ht="12" customHeight="1" x14ac:dyDescent="0.2">
      <c r="A1140" s="2" t="s">
        <v>146</v>
      </c>
      <c r="B1140" s="2" t="s">
        <v>1647</v>
      </c>
      <c r="C1140" s="2" t="s">
        <v>3149</v>
      </c>
      <c r="D1140" s="2" t="s">
        <v>4650</v>
      </c>
      <c r="E1140" s="2" t="s">
        <v>6152</v>
      </c>
      <c r="F1140" s="21">
        <v>1139</v>
      </c>
      <c r="G1140" s="21">
        <v>801</v>
      </c>
      <c r="H1140" s="22">
        <v>1310</v>
      </c>
      <c r="I1140" s="3">
        <v>-5.3E-3</v>
      </c>
      <c r="J1140" s="5">
        <f t="shared" si="68"/>
        <v>-2.700000000000001E-3</v>
      </c>
      <c r="K1140" s="10">
        <v>-4.2099999999999999E-2</v>
      </c>
      <c r="L1140" s="10">
        <v>-3.9399999999999998E-2</v>
      </c>
      <c r="M1140" s="5">
        <f t="shared" si="69"/>
        <v>-2.62283E-3</v>
      </c>
      <c r="N1140" s="10">
        <v>6.2300000000000001E-2</v>
      </c>
      <c r="O1140" s="3">
        <v>2E-3</v>
      </c>
      <c r="P1140" s="3">
        <v>4.7999999999999996E-3</v>
      </c>
      <c r="Q1140" s="3">
        <v>-4.6899999999999997E-2</v>
      </c>
      <c r="R1140" s="3">
        <f t="shared" si="70"/>
        <v>5.353337169159954E-3</v>
      </c>
      <c r="S1140" s="3">
        <f t="shared" si="71"/>
        <v>-0.12715765247410818</v>
      </c>
      <c r="T1140" s="25">
        <v>1.6000000000000001E-3</v>
      </c>
      <c r="U1140" s="25">
        <v>6.1999999999999998E-3</v>
      </c>
      <c r="V1140" s="25">
        <v>-4.5999999999999999E-3</v>
      </c>
      <c r="W1140" s="31">
        <v>3034</v>
      </c>
      <c r="X1140" s="31">
        <v>2856</v>
      </c>
      <c r="Y1140" s="31">
        <v>3476</v>
      </c>
      <c r="Z1140" s="27">
        <v>-127.7129</v>
      </c>
      <c r="AA1140" s="27">
        <v>-112.54510000000001</v>
      </c>
      <c r="AB1140" s="27">
        <v>-162.851</v>
      </c>
    </row>
    <row r="1141" spans="1:28" ht="12" customHeight="1" x14ac:dyDescent="0.2">
      <c r="A1141" s="2" t="s">
        <v>1351</v>
      </c>
      <c r="B1141" s="2" t="s">
        <v>2853</v>
      </c>
      <c r="C1141" s="2" t="s">
        <v>4355</v>
      </c>
      <c r="D1141" s="2" t="s">
        <v>5856</v>
      </c>
      <c r="E1141" s="2" t="s">
        <v>7358</v>
      </c>
      <c r="F1141" s="21">
        <v>1140</v>
      </c>
      <c r="G1141" s="21">
        <v>398</v>
      </c>
      <c r="H1141" s="22">
        <v>371</v>
      </c>
      <c r="I1141" s="3">
        <v>-5.3E-3</v>
      </c>
      <c r="J1141" s="5">
        <f t="shared" si="68"/>
        <v>-1.2799999999999999E-2</v>
      </c>
      <c r="K1141" s="10">
        <v>4.6699999999999998E-2</v>
      </c>
      <c r="L1141" s="10">
        <v>5.9499999999999997E-2</v>
      </c>
      <c r="M1141" s="5">
        <f t="shared" si="69"/>
        <v>7.5420499999999998E-3</v>
      </c>
      <c r="N1141" s="10">
        <v>0.1615</v>
      </c>
      <c r="O1141" s="3">
        <v>9.7999999999999997E-3</v>
      </c>
      <c r="P1141" s="3">
        <v>2.7300000000000001E-2</v>
      </c>
      <c r="Q1141" s="3">
        <v>1.9400000000000001E-2</v>
      </c>
      <c r="R1141" s="3">
        <f t="shared" si="70"/>
        <v>2.1739589434872225E-2</v>
      </c>
      <c r="S1141" s="3">
        <f t="shared" si="71"/>
        <v>0.46551583372317401</v>
      </c>
      <c r="T1141" s="25">
        <v>-3.3999999999999998E-3</v>
      </c>
      <c r="U1141" s="25">
        <v>-1E-3</v>
      </c>
      <c r="V1141" s="25">
        <v>-2.3999999999999998E-3</v>
      </c>
      <c r="W1141" s="31">
        <v>3787.4630000000002</v>
      </c>
      <c r="X1141" s="31">
        <v>3260.7049999999999</v>
      </c>
      <c r="Y1141" s="31">
        <v>2584.3890000000001</v>
      </c>
      <c r="Z1141" s="27">
        <v>176.80539999999999</v>
      </c>
      <c r="AA1141" s="27">
        <v>193.95650000000001</v>
      </c>
      <c r="AB1141" s="27">
        <v>50.220999999999997</v>
      </c>
    </row>
    <row r="1142" spans="1:28" ht="12" customHeight="1" x14ac:dyDescent="0.2">
      <c r="A1142" s="2" t="s">
        <v>1208</v>
      </c>
      <c r="B1142" s="2" t="s">
        <v>2710</v>
      </c>
      <c r="C1142" s="2" t="s">
        <v>4212</v>
      </c>
      <c r="D1142" s="2" t="s">
        <v>5713</v>
      </c>
      <c r="E1142" s="2" t="s">
        <v>7215</v>
      </c>
      <c r="F1142" s="21">
        <v>1141</v>
      </c>
      <c r="G1142" s="21">
        <v>1057</v>
      </c>
      <c r="H1142" s="22">
        <v>1066</v>
      </c>
      <c r="I1142" s="3">
        <v>-5.3E-3</v>
      </c>
      <c r="J1142" s="5">
        <f t="shared" si="68"/>
        <v>-4.8000000000000004E-3</v>
      </c>
      <c r="K1142" s="10">
        <v>-4.0000000000000001E-3</v>
      </c>
      <c r="L1142" s="10">
        <v>8.0000000000000004E-4</v>
      </c>
      <c r="M1142" s="5">
        <f t="shared" si="69"/>
        <v>-4.86E-4</v>
      </c>
      <c r="N1142" s="10">
        <v>0.1215</v>
      </c>
      <c r="O1142" s="3">
        <v>-1.5E-3</v>
      </c>
      <c r="P1142" s="3">
        <v>-6.3E-3</v>
      </c>
      <c r="Q1142" s="3">
        <v>2.3E-3</v>
      </c>
      <c r="R1142" s="3">
        <f t="shared" si="70"/>
        <v>-1.3270702708577404E-3</v>
      </c>
      <c r="S1142" s="3">
        <f t="shared" si="71"/>
        <v>0.33176756771443511</v>
      </c>
      <c r="T1142" s="25">
        <v>4.0000000000000002E-4</v>
      </c>
      <c r="U1142" s="25">
        <v>2.3E-3</v>
      </c>
      <c r="V1142" s="25">
        <v>-1.9E-3</v>
      </c>
      <c r="W1142" s="31">
        <v>833.25900000000001</v>
      </c>
      <c r="X1142" s="31">
        <v>743.01099999999997</v>
      </c>
      <c r="Y1142" s="31">
        <v>625.67899999999997</v>
      </c>
      <c r="Z1142" s="27">
        <v>-3.3451</v>
      </c>
      <c r="AA1142" s="27">
        <v>0.62160000000000004</v>
      </c>
      <c r="AB1142" s="27">
        <v>1.4343999999999999</v>
      </c>
    </row>
    <row r="1143" spans="1:28" ht="12" customHeight="1" x14ac:dyDescent="0.2">
      <c r="A1143" s="2" t="s">
        <v>476</v>
      </c>
      <c r="B1143" s="2" t="s">
        <v>1978</v>
      </c>
      <c r="C1143" s="2" t="s">
        <v>3480</v>
      </c>
      <c r="D1143" s="2" t="s">
        <v>4981</v>
      </c>
      <c r="E1143" s="2" t="s">
        <v>6483</v>
      </c>
      <c r="F1143" s="21">
        <v>1142</v>
      </c>
      <c r="G1143" s="21">
        <v>252</v>
      </c>
      <c r="H1143" s="22">
        <v>485</v>
      </c>
      <c r="I1143" s="3">
        <v>-5.4000000000000003E-3</v>
      </c>
      <c r="J1143" s="5">
        <f t="shared" si="68"/>
        <v>-1.0599999999999998E-2</v>
      </c>
      <c r="K1143" s="10">
        <v>3.5200000000000002E-2</v>
      </c>
      <c r="L1143" s="10">
        <v>4.58E-2</v>
      </c>
      <c r="M1143" s="5">
        <f t="shared" si="69"/>
        <v>5.1075200000000008E-3</v>
      </c>
      <c r="N1143" s="10">
        <v>0.14510000000000001</v>
      </c>
      <c r="O1143" s="3">
        <v>1.6E-2</v>
      </c>
      <c r="P1143" s="3">
        <v>2.4799999999999999E-2</v>
      </c>
      <c r="Q1143" s="3">
        <v>1.04E-2</v>
      </c>
      <c r="R1143" s="3">
        <f t="shared" si="70"/>
        <v>5.5352135481236894E-2</v>
      </c>
      <c r="S1143" s="3">
        <f t="shared" si="71"/>
        <v>1.5725038488987753</v>
      </c>
      <c r="T1143" s="25">
        <v>-1.9E-3</v>
      </c>
      <c r="U1143" s="25">
        <v>2.5999999999999999E-3</v>
      </c>
      <c r="V1143" s="25">
        <v>-4.4999999999999997E-3</v>
      </c>
      <c r="W1143" s="31">
        <v>5525.7820000000002</v>
      </c>
      <c r="X1143" s="31">
        <v>4825.7430000000004</v>
      </c>
      <c r="Y1143" s="31">
        <v>2148.0169999999998</v>
      </c>
      <c r="Z1143" s="27">
        <v>194.54859999999999</v>
      </c>
      <c r="AA1143" s="27">
        <v>220.8313</v>
      </c>
      <c r="AB1143" s="27">
        <v>22.235600000000002</v>
      </c>
    </row>
    <row r="1144" spans="1:28" ht="12" customHeight="1" x14ac:dyDescent="0.2">
      <c r="A1144" s="2" t="s">
        <v>1256</v>
      </c>
      <c r="B1144" s="2" t="s">
        <v>2758</v>
      </c>
      <c r="C1144" s="2" t="s">
        <v>4260</v>
      </c>
      <c r="D1144" s="2" t="s">
        <v>5761</v>
      </c>
      <c r="E1144" s="2" t="s">
        <v>7263</v>
      </c>
      <c r="F1144" s="21">
        <v>1143</v>
      </c>
      <c r="G1144" s="21">
        <v>564</v>
      </c>
      <c r="H1144" s="22">
        <v>790</v>
      </c>
      <c r="I1144" s="3">
        <v>-5.4000000000000003E-3</v>
      </c>
      <c r="J1144" s="5">
        <f t="shared" si="68"/>
        <v>-6.8999999999999999E-3</v>
      </c>
      <c r="K1144" s="10">
        <v>1.37E-2</v>
      </c>
      <c r="L1144" s="10">
        <v>2.06E-2</v>
      </c>
      <c r="M1144" s="5">
        <f t="shared" si="69"/>
        <v>1.49193E-3</v>
      </c>
      <c r="N1144" s="10">
        <v>0.1089</v>
      </c>
      <c r="O1144" s="3">
        <v>5.8999999999999999E-3</v>
      </c>
      <c r="P1144" s="3">
        <v>1.9400000000000001E-2</v>
      </c>
      <c r="Q1144" s="3">
        <v>-5.7000000000000002E-3</v>
      </c>
      <c r="R1144" s="3">
        <f t="shared" si="70"/>
        <v>1.003637854502311E-2</v>
      </c>
      <c r="S1144" s="3">
        <f t="shared" si="71"/>
        <v>0.73258237554913208</v>
      </c>
      <c r="T1144" s="25">
        <v>8.8999999999999999E-3</v>
      </c>
      <c r="U1144" s="25">
        <v>1.14E-2</v>
      </c>
      <c r="V1144" s="25">
        <v>-2.5000000000000001E-3</v>
      </c>
      <c r="W1144" s="31">
        <v>378.221</v>
      </c>
      <c r="X1144" s="31">
        <v>341.084</v>
      </c>
      <c r="Y1144" s="31">
        <v>218.29900000000001</v>
      </c>
      <c r="Z1144" s="27">
        <v>5.1942000000000004</v>
      </c>
      <c r="AA1144" s="27">
        <v>7.0336999999999996</v>
      </c>
      <c r="AB1144" s="27">
        <v>-1.2374000000000001</v>
      </c>
    </row>
    <row r="1145" spans="1:28" ht="12" customHeight="1" x14ac:dyDescent="0.2">
      <c r="A1145" s="2" t="s">
        <v>64</v>
      </c>
      <c r="B1145" s="2" t="s">
        <v>1565</v>
      </c>
      <c r="C1145" s="2" t="s">
        <v>3067</v>
      </c>
      <c r="D1145" s="2" t="s">
        <v>4568</v>
      </c>
      <c r="E1145" s="2" t="s">
        <v>6070</v>
      </c>
      <c r="F1145" s="21">
        <v>1144</v>
      </c>
      <c r="G1145" s="21">
        <v>1268</v>
      </c>
      <c r="H1145" s="22">
        <v>1225</v>
      </c>
      <c r="I1145" s="3">
        <v>-5.4000000000000003E-3</v>
      </c>
      <c r="J1145" s="5">
        <f t="shared" si="68"/>
        <v>-3.6999999999999984E-3</v>
      </c>
      <c r="K1145" s="10">
        <v>-2.3699999999999999E-2</v>
      </c>
      <c r="L1145" s="10">
        <v>-0.02</v>
      </c>
      <c r="M1145" s="5">
        <f t="shared" si="69"/>
        <v>-1.7680199999999999E-3</v>
      </c>
      <c r="N1145" s="10">
        <v>7.46E-2</v>
      </c>
      <c r="O1145" s="3">
        <v>-6.4999999999999997E-3</v>
      </c>
      <c r="P1145" s="3">
        <v>-2.5600000000000001E-2</v>
      </c>
      <c r="Q1145" s="3">
        <v>1.9E-3</v>
      </c>
      <c r="R1145" s="3">
        <f t="shared" si="70"/>
        <v>-6.9042747268466048E-3</v>
      </c>
      <c r="S1145" s="3">
        <f t="shared" si="71"/>
        <v>0.29131960872770485</v>
      </c>
      <c r="T1145" s="25">
        <v>4.4000000000000003E-3</v>
      </c>
      <c r="U1145" s="25">
        <v>3.8999999999999998E-3</v>
      </c>
      <c r="V1145" s="25">
        <v>5.0000000000000001E-4</v>
      </c>
      <c r="W1145" s="31">
        <v>352.077</v>
      </c>
      <c r="X1145" s="31">
        <v>327.64</v>
      </c>
      <c r="Y1145" s="31">
        <v>272.649</v>
      </c>
      <c r="Z1145" s="27">
        <v>-8.3447999999999993</v>
      </c>
      <c r="AA1145" s="27">
        <v>-6.5625999999999998</v>
      </c>
      <c r="AB1145" s="27">
        <v>0.52349999999999997</v>
      </c>
    </row>
    <row r="1146" spans="1:28" ht="12" customHeight="1" x14ac:dyDescent="0.2">
      <c r="A1146" s="2" t="s">
        <v>1005</v>
      </c>
      <c r="B1146" s="2" t="s">
        <v>2507</v>
      </c>
      <c r="C1146" s="2" t="s">
        <v>4009</v>
      </c>
      <c r="D1146" s="2" t="s">
        <v>5510</v>
      </c>
      <c r="E1146" s="2" t="s">
        <v>7012</v>
      </c>
      <c r="F1146" s="21">
        <v>1145</v>
      </c>
      <c r="G1146" s="21">
        <v>947</v>
      </c>
      <c r="H1146" s="22">
        <v>1472</v>
      </c>
      <c r="I1146" s="3">
        <v>-5.4999999999999997E-3</v>
      </c>
      <c r="J1146" s="5">
        <f t="shared" si="68"/>
        <v>7.1999999999999842E-3</v>
      </c>
      <c r="K1146" s="10">
        <v>-0.23130000000000001</v>
      </c>
      <c r="L1146" s="10">
        <v>-0.23849999999999999</v>
      </c>
      <c r="M1146" s="5">
        <f t="shared" si="69"/>
        <v>-1.2652109999999999E-2</v>
      </c>
      <c r="N1146" s="10">
        <v>5.4699999999999999E-2</v>
      </c>
      <c r="O1146" s="3">
        <v>2.0000000000000001E-4</v>
      </c>
      <c r="P1146" s="3">
        <v>-2.2700000000000001E-2</v>
      </c>
      <c r="Q1146" s="3">
        <v>-0.20860000000000001</v>
      </c>
      <c r="R1146" s="3">
        <f t="shared" si="70"/>
        <v>2.358168106578408E-2</v>
      </c>
      <c r="S1146" s="3">
        <f t="shared" si="71"/>
        <v>-0.10195279319405136</v>
      </c>
      <c r="T1146" s="25">
        <v>1.7100000000000001E-2</v>
      </c>
      <c r="U1146" s="25">
        <v>1.84E-2</v>
      </c>
      <c r="V1146" s="25">
        <v>-1.2999999999999999E-3</v>
      </c>
      <c r="W1146" s="31">
        <v>204.048</v>
      </c>
      <c r="X1146" s="31">
        <v>193.47</v>
      </c>
      <c r="Y1146" s="31">
        <v>227.21299999999999</v>
      </c>
      <c r="Z1146" s="27">
        <v>-47.204000000000001</v>
      </c>
      <c r="AA1146" s="27">
        <v>-46.148800000000001</v>
      </c>
      <c r="AB1146" s="27">
        <v>-47.396599999999999</v>
      </c>
    </row>
    <row r="1147" spans="1:28" ht="12" customHeight="1" x14ac:dyDescent="0.2">
      <c r="A1147" s="2" t="s">
        <v>634</v>
      </c>
      <c r="B1147" s="2" t="s">
        <v>2136</v>
      </c>
      <c r="C1147" s="2" t="s">
        <v>3638</v>
      </c>
      <c r="D1147" s="2" t="s">
        <v>5139</v>
      </c>
      <c r="E1147" s="2" t="s">
        <v>6641</v>
      </c>
      <c r="F1147" s="21">
        <v>1146</v>
      </c>
      <c r="G1147" s="21">
        <v>384</v>
      </c>
      <c r="H1147" s="22">
        <v>1421</v>
      </c>
      <c r="I1147" s="3">
        <v>-5.4999999999999997E-3</v>
      </c>
      <c r="J1147" s="5">
        <f t="shared" si="68"/>
        <v>-3.1000000000000055E-3</v>
      </c>
      <c r="K1147" s="10">
        <v>-9.9400000000000002E-2</v>
      </c>
      <c r="L1147" s="10">
        <v>-9.6299999999999997E-2</v>
      </c>
      <c r="M1147" s="5">
        <f t="shared" si="69"/>
        <v>-2.3955400000000003E-3</v>
      </c>
      <c r="N1147" s="10">
        <v>2.41E-2</v>
      </c>
      <c r="O1147" s="3">
        <v>1.04E-2</v>
      </c>
      <c r="P1147" s="3">
        <v>6.3299999999999995E-2</v>
      </c>
      <c r="Q1147" s="3">
        <v>-0.16270000000000001</v>
      </c>
      <c r="R1147" s="3">
        <f t="shared" si="70"/>
        <v>-1.1010762464612146E-2</v>
      </c>
      <c r="S1147" s="3">
        <f t="shared" si="71"/>
        <v>0.11077225819529321</v>
      </c>
      <c r="T1147" s="25">
        <v>-3.2000000000000002E-3</v>
      </c>
      <c r="U1147" s="25">
        <v>1.44E-2</v>
      </c>
      <c r="V1147" s="25">
        <v>-1.7600000000000001E-2</v>
      </c>
      <c r="W1147" s="31">
        <v>487.69900000000001</v>
      </c>
      <c r="X1147" s="31">
        <v>476.21300000000002</v>
      </c>
      <c r="Y1147" s="31">
        <v>439.06299999999999</v>
      </c>
      <c r="Z1147" s="27">
        <v>-48.494300000000003</v>
      </c>
      <c r="AA1147" s="27">
        <v>-45.880699999999997</v>
      </c>
      <c r="AB1147" s="27">
        <v>-71.416399999999996</v>
      </c>
    </row>
    <row r="1148" spans="1:28" ht="12" customHeight="1" x14ac:dyDescent="0.2">
      <c r="A1148" s="2" t="s">
        <v>538</v>
      </c>
      <c r="B1148" s="2" t="s">
        <v>2040</v>
      </c>
      <c r="C1148" s="2" t="s">
        <v>3542</v>
      </c>
      <c r="D1148" s="2" t="s">
        <v>5043</v>
      </c>
      <c r="E1148" s="2" t="s">
        <v>6545</v>
      </c>
      <c r="F1148" s="21">
        <v>1147</v>
      </c>
      <c r="G1148" s="21">
        <v>937</v>
      </c>
      <c r="H1148" s="22">
        <v>708</v>
      </c>
      <c r="I1148" s="3">
        <v>-5.4999999999999997E-3</v>
      </c>
      <c r="J1148" s="5">
        <f t="shared" si="68"/>
        <v>-4.5999999999999999E-3</v>
      </c>
      <c r="K1148" s="10">
        <v>1.89E-2</v>
      </c>
      <c r="L1148" s="10">
        <v>2.35E-2</v>
      </c>
      <c r="M1148" s="5">
        <f t="shared" si="69"/>
        <v>-9.1665000000000008E-4</v>
      </c>
      <c r="N1148" s="10">
        <v>-4.8500000000000001E-2</v>
      </c>
      <c r="O1148" s="3">
        <v>2.9999999999999997E-4</v>
      </c>
      <c r="P1148" s="3">
        <v>-2.5999999999999999E-3</v>
      </c>
      <c r="Q1148" s="3">
        <v>2.1499999999999998E-2</v>
      </c>
      <c r="R1148" s="3">
        <f t="shared" si="70"/>
        <v>4.1392170567815427E-3</v>
      </c>
      <c r="S1148" s="3">
        <f t="shared" si="71"/>
        <v>0.2190061934805049</v>
      </c>
      <c r="T1148" s="25">
        <v>-2.8E-3</v>
      </c>
      <c r="U1148" s="25">
        <v>-1.1000000000000001E-3</v>
      </c>
      <c r="V1148" s="25">
        <v>-1.6999999999999999E-3</v>
      </c>
      <c r="W1148" s="31">
        <v>2446.877</v>
      </c>
      <c r="X1148" s="31">
        <v>2571.527</v>
      </c>
      <c r="Y1148" s="31">
        <v>2007.2719999999999</v>
      </c>
      <c r="Z1148" s="27">
        <v>46.131500000000003</v>
      </c>
      <c r="AA1148" s="27">
        <v>60.3825</v>
      </c>
      <c r="AB1148" s="27">
        <v>43.1875</v>
      </c>
    </row>
    <row r="1149" spans="1:28" ht="12" customHeight="1" x14ac:dyDescent="0.2">
      <c r="A1149" s="2" t="s">
        <v>36</v>
      </c>
      <c r="B1149" s="2" t="s">
        <v>1537</v>
      </c>
      <c r="C1149" s="2" t="s">
        <v>3039</v>
      </c>
      <c r="D1149" s="2" t="s">
        <v>4540</v>
      </c>
      <c r="E1149" s="2" t="s">
        <v>6042</v>
      </c>
      <c r="F1149" s="21">
        <v>1148</v>
      </c>
      <c r="G1149" s="21">
        <v>1133</v>
      </c>
      <c r="H1149" s="22">
        <v>612</v>
      </c>
      <c r="I1149" s="3">
        <v>-5.5999999999999999E-3</v>
      </c>
      <c r="J1149" s="5">
        <f t="shared" si="68"/>
        <v>-6.5999999999999982E-3</v>
      </c>
      <c r="K1149" s="10">
        <v>2.58E-2</v>
      </c>
      <c r="L1149" s="10">
        <v>3.2399999999999998E-2</v>
      </c>
      <c r="M1149" s="5">
        <f t="shared" si="69"/>
        <v>9.9329999999999991E-4</v>
      </c>
      <c r="N1149" s="10">
        <v>3.85E-2</v>
      </c>
      <c r="O1149" s="3">
        <v>-3.0999999999999999E-3</v>
      </c>
      <c r="P1149" s="3">
        <v>-1.2500000000000001E-2</v>
      </c>
      <c r="Q1149" s="3">
        <v>3.8300000000000001E-2</v>
      </c>
      <c r="R1149" s="3">
        <f t="shared" si="70"/>
        <v>-2.7973391821303835E-3</v>
      </c>
      <c r="S1149" s="3">
        <f t="shared" si="71"/>
        <v>-0.10842399930737921</v>
      </c>
      <c r="T1149" s="25">
        <v>-1E-3</v>
      </c>
      <c r="U1149" s="25">
        <v>1E-4</v>
      </c>
      <c r="V1149" s="25">
        <v>-1.1000000000000001E-3</v>
      </c>
      <c r="W1149" s="31">
        <v>432.51600000000002</v>
      </c>
      <c r="X1149" s="31">
        <v>416.48200000000003</v>
      </c>
      <c r="Y1149" s="31">
        <v>485.11399999999998</v>
      </c>
      <c r="Z1149" s="27">
        <v>11.1585</v>
      </c>
      <c r="AA1149" s="27">
        <v>13.486499999999999</v>
      </c>
      <c r="AB1149" s="27">
        <v>18.593399999999999</v>
      </c>
    </row>
    <row r="1150" spans="1:28" ht="12" customHeight="1" x14ac:dyDescent="0.2">
      <c r="A1150" s="2" t="s">
        <v>478</v>
      </c>
      <c r="B1150" s="2" t="s">
        <v>1980</v>
      </c>
      <c r="C1150" s="2" t="s">
        <v>3482</v>
      </c>
      <c r="D1150" s="2" t="s">
        <v>4983</v>
      </c>
      <c r="E1150" s="2" t="s">
        <v>6485</v>
      </c>
      <c r="F1150" s="21">
        <v>1149</v>
      </c>
      <c r="G1150" s="21">
        <v>990</v>
      </c>
      <c r="H1150" s="22">
        <v>793</v>
      </c>
      <c r="I1150" s="3">
        <v>-5.5999999999999999E-3</v>
      </c>
      <c r="J1150" s="5">
        <f t="shared" si="68"/>
        <v>-6.4000000000000012E-3</v>
      </c>
      <c r="K1150" s="10">
        <v>1.35E-2</v>
      </c>
      <c r="L1150" s="10">
        <v>1.9900000000000001E-2</v>
      </c>
      <c r="M1150" s="5">
        <f t="shared" si="69"/>
        <v>9.0180000000000002E-4</v>
      </c>
      <c r="N1150" s="10">
        <v>6.6799999999999998E-2</v>
      </c>
      <c r="O1150" s="3">
        <v>-2.9999999999999997E-4</v>
      </c>
      <c r="P1150" s="3">
        <v>-4.4000000000000003E-3</v>
      </c>
      <c r="Q1150" s="3">
        <v>1.7899999999999999E-2</v>
      </c>
      <c r="R1150" s="3">
        <f t="shared" si="70"/>
        <v>2.8476066814119771E-3</v>
      </c>
      <c r="S1150" s="3">
        <f t="shared" si="71"/>
        <v>0.21093382825273904</v>
      </c>
      <c r="T1150" s="25">
        <v>-1E-3</v>
      </c>
      <c r="U1150" s="25">
        <v>1.6999999999999999E-3</v>
      </c>
      <c r="V1150" s="25">
        <v>-2.7000000000000001E-3</v>
      </c>
      <c r="W1150" s="31">
        <v>4593.9790000000003</v>
      </c>
      <c r="X1150" s="31">
        <v>4306.3109999999997</v>
      </c>
      <c r="Y1150" s="31">
        <v>3793.7489999999998</v>
      </c>
      <c r="Z1150" s="27">
        <v>61.9741</v>
      </c>
      <c r="AA1150" s="27">
        <v>85.875200000000007</v>
      </c>
      <c r="AB1150" s="27">
        <v>67.852000000000004</v>
      </c>
    </row>
    <row r="1151" spans="1:28" ht="12" customHeight="1" x14ac:dyDescent="0.2">
      <c r="A1151" s="2" t="s">
        <v>288</v>
      </c>
      <c r="B1151" s="2" t="s">
        <v>1789</v>
      </c>
      <c r="C1151" s="2" t="s">
        <v>3291</v>
      </c>
      <c r="D1151" s="2" t="s">
        <v>4792</v>
      </c>
      <c r="E1151" s="2" t="s">
        <v>6294</v>
      </c>
      <c r="F1151" s="21">
        <v>1150</v>
      </c>
      <c r="G1151" s="21">
        <v>820</v>
      </c>
      <c r="H1151" s="22">
        <v>857</v>
      </c>
      <c r="I1151" s="3">
        <v>-5.5999999999999999E-3</v>
      </c>
      <c r="J1151" s="5">
        <f t="shared" si="68"/>
        <v>-6.3E-3</v>
      </c>
      <c r="K1151" s="10">
        <v>9.7999999999999997E-3</v>
      </c>
      <c r="L1151" s="10">
        <v>1.61E-2</v>
      </c>
      <c r="M1151" s="5">
        <f t="shared" si="69"/>
        <v>6.1739999999999994E-4</v>
      </c>
      <c r="N1151" s="10">
        <v>6.3E-2</v>
      </c>
      <c r="O1151" s="3">
        <v>1.6999999999999999E-3</v>
      </c>
      <c r="P1151" s="3">
        <v>2.7000000000000001E-3</v>
      </c>
      <c r="Q1151" s="3">
        <v>7.1000000000000004E-3</v>
      </c>
      <c r="R1151" s="3">
        <f t="shared" si="70"/>
        <v>5.5838331868326178E-3</v>
      </c>
      <c r="S1151" s="3">
        <f t="shared" si="71"/>
        <v>0.56977889661557324</v>
      </c>
      <c r="T1151" s="25">
        <v>1E-4</v>
      </c>
      <c r="U1151" s="25">
        <v>1.5E-3</v>
      </c>
      <c r="V1151" s="25">
        <v>-1.4E-3</v>
      </c>
      <c r="W1151" s="31">
        <v>1509.0519999999999</v>
      </c>
      <c r="X1151" s="31">
        <v>1419.5640000000001</v>
      </c>
      <c r="Y1151" s="31">
        <v>961.31500000000005</v>
      </c>
      <c r="Z1151" s="27">
        <v>14.8055</v>
      </c>
      <c r="AA1151" s="27">
        <v>22.787800000000001</v>
      </c>
      <c r="AB1151" s="27">
        <v>6.8449999999999998</v>
      </c>
    </row>
    <row r="1152" spans="1:28" ht="12" customHeight="1" x14ac:dyDescent="0.2">
      <c r="A1152" s="2" t="s">
        <v>403</v>
      </c>
      <c r="B1152" s="2" t="s">
        <v>1904</v>
      </c>
      <c r="C1152" s="2" t="s">
        <v>3406</v>
      </c>
      <c r="D1152" s="2" t="s">
        <v>4907</v>
      </c>
      <c r="E1152" s="2" t="s">
        <v>6409</v>
      </c>
      <c r="F1152" s="21">
        <v>1151</v>
      </c>
      <c r="G1152" s="21">
        <v>821</v>
      </c>
      <c r="H1152" s="22">
        <v>735</v>
      </c>
      <c r="I1152" s="3">
        <v>-5.7000000000000002E-3</v>
      </c>
      <c r="J1152" s="5">
        <f t="shared" si="68"/>
        <v>-7.3000000000000009E-3</v>
      </c>
      <c r="K1152" s="10">
        <v>1.77E-2</v>
      </c>
      <c r="L1152" s="10">
        <v>2.5000000000000001E-2</v>
      </c>
      <c r="M1152" s="5">
        <f t="shared" si="69"/>
        <v>1.63017E-3</v>
      </c>
      <c r="N1152" s="10">
        <v>9.2100000000000001E-2</v>
      </c>
      <c r="O1152" s="3">
        <v>1.6999999999999999E-3</v>
      </c>
      <c r="P1152" s="3">
        <v>-2.0000000000000001E-4</v>
      </c>
      <c r="Q1152" s="3">
        <v>1.7899999999999999E-2</v>
      </c>
      <c r="R1152" s="3">
        <f t="shared" si="70"/>
        <v>8.7405894570270013E-3</v>
      </c>
      <c r="S1152" s="3">
        <f t="shared" si="71"/>
        <v>0.49381861339135597</v>
      </c>
      <c r="T1152" s="25">
        <v>4.0000000000000002E-4</v>
      </c>
      <c r="U1152" s="25">
        <v>1.1999999999999999E-3</v>
      </c>
      <c r="V1152" s="25">
        <v>-8.0000000000000004E-4</v>
      </c>
      <c r="W1152" s="31">
        <v>15104</v>
      </c>
      <c r="X1152" s="31">
        <v>13830</v>
      </c>
      <c r="Y1152" s="31">
        <v>10111</v>
      </c>
      <c r="Z1152" s="27">
        <v>266.70159999999998</v>
      </c>
      <c r="AA1152" s="27">
        <v>345.19130000000001</v>
      </c>
      <c r="AB1152" s="27">
        <v>180.5333</v>
      </c>
    </row>
    <row r="1153" spans="1:28" ht="12" customHeight="1" x14ac:dyDescent="0.2">
      <c r="A1153" s="2" t="s">
        <v>1286</v>
      </c>
      <c r="B1153" s="2" t="s">
        <v>2788</v>
      </c>
      <c r="C1153" s="2" t="s">
        <v>4290</v>
      </c>
      <c r="D1153" s="2" t="s">
        <v>5791</v>
      </c>
      <c r="E1153" s="2" t="s">
        <v>7293</v>
      </c>
      <c r="F1153" s="21">
        <v>1152</v>
      </c>
      <c r="G1153" s="21">
        <v>678</v>
      </c>
      <c r="H1153" s="22">
        <v>889</v>
      </c>
      <c r="I1153" s="3">
        <v>-5.7000000000000002E-3</v>
      </c>
      <c r="J1153" s="5">
        <f t="shared" si="68"/>
        <v>-6.0999999999999995E-3</v>
      </c>
      <c r="K1153" s="10">
        <v>7.4000000000000003E-3</v>
      </c>
      <c r="L1153" s="10">
        <v>1.35E-2</v>
      </c>
      <c r="M1153" s="5">
        <f t="shared" si="69"/>
        <v>3.4927999999999999E-4</v>
      </c>
      <c r="N1153" s="10">
        <v>4.7199999999999999E-2</v>
      </c>
      <c r="O1153" s="3">
        <v>4.0000000000000001E-3</v>
      </c>
      <c r="P1153" s="3">
        <v>8.8999999999999999E-3</v>
      </c>
      <c r="Q1153" s="3">
        <v>-1.5E-3</v>
      </c>
      <c r="R1153" s="3">
        <f t="shared" si="70"/>
        <v>1.0813477754318835E-2</v>
      </c>
      <c r="S1153" s="3">
        <f t="shared" si="71"/>
        <v>1.4612807776106533</v>
      </c>
      <c r="T1153" s="25">
        <v>-2.3E-3</v>
      </c>
      <c r="U1153" s="25">
        <v>6.3E-3</v>
      </c>
      <c r="V1153" s="25">
        <v>-8.6E-3</v>
      </c>
      <c r="W1153" s="31">
        <v>2845.627</v>
      </c>
      <c r="X1153" s="31">
        <v>2717.3449999999998</v>
      </c>
      <c r="Y1153" s="31">
        <v>1156.1569999999999</v>
      </c>
      <c r="Z1153" s="27">
        <v>21.078600000000002</v>
      </c>
      <c r="AA1153" s="27">
        <v>36.634999999999998</v>
      </c>
      <c r="AB1153" s="27">
        <v>-1.7845</v>
      </c>
    </row>
    <row r="1154" spans="1:28" ht="12" customHeight="1" x14ac:dyDescent="0.2">
      <c r="A1154" s="2" t="s">
        <v>744</v>
      </c>
      <c r="B1154" s="2" t="s">
        <v>2246</v>
      </c>
      <c r="C1154" s="2" t="s">
        <v>3748</v>
      </c>
      <c r="D1154" s="2" t="s">
        <v>5249</v>
      </c>
      <c r="E1154" s="2" t="s">
        <v>6751</v>
      </c>
      <c r="F1154" s="21">
        <v>1153</v>
      </c>
      <c r="G1154" s="21">
        <v>160</v>
      </c>
      <c r="H1154" s="22">
        <v>1278</v>
      </c>
      <c r="I1154" s="3">
        <v>-5.7000000000000002E-3</v>
      </c>
      <c r="J1154" s="5">
        <f t="shared" ref="J1154:J1217" si="72">K1154-L1154</f>
        <v>-6.800000000000004E-3</v>
      </c>
      <c r="K1154" s="10">
        <v>-3.4500000000000003E-2</v>
      </c>
      <c r="L1154" s="10">
        <v>-2.7699999999999999E-2</v>
      </c>
      <c r="M1154" s="5">
        <f t="shared" ref="M1154:M1217" si="73">N1154*K1154</f>
        <v>1.1281500000000001E-3</v>
      </c>
      <c r="N1154" s="10">
        <v>-3.27E-2</v>
      </c>
      <c r="O1154" s="3">
        <v>2.2599999999999999E-2</v>
      </c>
      <c r="P1154" s="3">
        <v>0.11360000000000001</v>
      </c>
      <c r="Q1154" s="3">
        <v>-0.14810000000000001</v>
      </c>
      <c r="R1154" s="3">
        <f t="shared" ref="R1154:R1217" si="74">S1154*K1154</f>
        <v>-7.9006191104455544E-4</v>
      </c>
      <c r="S1154" s="3">
        <f t="shared" si="71"/>
        <v>2.290034524766827E-2</v>
      </c>
      <c r="T1154" s="25">
        <v>8.8000000000000005E-3</v>
      </c>
      <c r="U1154" s="25">
        <v>2.46E-2</v>
      </c>
      <c r="V1154" s="25">
        <v>-1.5800000000000002E-2</v>
      </c>
      <c r="W1154" s="31">
        <v>1699.463</v>
      </c>
      <c r="X1154" s="31">
        <v>1756.9380000000001</v>
      </c>
      <c r="Y1154" s="31">
        <v>1661.4159999999999</v>
      </c>
      <c r="Z1154" s="27">
        <v>-58.592599999999997</v>
      </c>
      <c r="AA1154" s="27">
        <v>-48.581699999999998</v>
      </c>
      <c r="AB1154" s="27">
        <v>-245.98859999999999</v>
      </c>
    </row>
    <row r="1155" spans="1:28" ht="12" customHeight="1" x14ac:dyDescent="0.2">
      <c r="A1155" s="2" t="s">
        <v>77</v>
      </c>
      <c r="B1155" s="2" t="s">
        <v>1578</v>
      </c>
      <c r="C1155" s="2" t="s">
        <v>3080</v>
      </c>
      <c r="D1155" s="2" t="s">
        <v>4581</v>
      </c>
      <c r="E1155" s="2" t="s">
        <v>6083</v>
      </c>
      <c r="F1155" s="21">
        <v>1154</v>
      </c>
      <c r="G1155" s="21">
        <v>1164</v>
      </c>
      <c r="H1155" s="22">
        <v>1196</v>
      </c>
      <c r="I1155" s="3">
        <v>-5.7000000000000002E-3</v>
      </c>
      <c r="J1155" s="5">
        <f t="shared" si="72"/>
        <v>-5.1999999999999998E-3</v>
      </c>
      <c r="K1155" s="10">
        <v>-1.9099999999999999E-2</v>
      </c>
      <c r="L1155" s="10">
        <v>-1.3899999999999999E-2</v>
      </c>
      <c r="M1155" s="5">
        <f t="shared" si="73"/>
        <v>-4.8322999999999997E-4</v>
      </c>
      <c r="N1155" s="10">
        <v>2.53E-2</v>
      </c>
      <c r="O1155" s="3">
        <v>-3.7000000000000002E-3</v>
      </c>
      <c r="P1155" s="3">
        <v>-1.7500000000000002E-2</v>
      </c>
      <c r="Q1155" s="3">
        <v>-1.6000000000000001E-3</v>
      </c>
      <c r="R1155" s="3">
        <f t="shared" si="74"/>
        <v>-9.9288592621479322E-4</v>
      </c>
      <c r="S1155" s="3">
        <f t="shared" ref="S1155:S1218" si="75">(W1155-Y1155)/Y1155</f>
        <v>5.1983556346324254E-2</v>
      </c>
      <c r="T1155" s="25">
        <v>2E-3</v>
      </c>
      <c r="U1155" s="25">
        <v>2.2000000000000001E-3</v>
      </c>
      <c r="V1155" s="25">
        <v>-2.0000000000000001E-4</v>
      </c>
      <c r="W1155" s="31">
        <v>2589.71</v>
      </c>
      <c r="X1155" s="31">
        <v>2525.9279999999999</v>
      </c>
      <c r="Y1155" s="31">
        <v>2461.7399999999998</v>
      </c>
      <c r="Z1155" s="27">
        <v>-49.561100000000003</v>
      </c>
      <c r="AA1155" s="27">
        <v>-35.1158</v>
      </c>
      <c r="AB1155" s="27">
        <v>-3.8929</v>
      </c>
    </row>
    <row r="1156" spans="1:28" ht="12" customHeight="1" x14ac:dyDescent="0.2">
      <c r="A1156" s="2" t="s">
        <v>526</v>
      </c>
      <c r="B1156" s="2" t="s">
        <v>2028</v>
      </c>
      <c r="C1156" s="2" t="s">
        <v>3530</v>
      </c>
      <c r="D1156" s="2" t="s">
        <v>5031</v>
      </c>
      <c r="E1156" s="2" t="s">
        <v>6533</v>
      </c>
      <c r="F1156" s="21">
        <v>1155</v>
      </c>
      <c r="G1156" s="21">
        <v>218</v>
      </c>
      <c r="H1156" s="22">
        <v>1005</v>
      </c>
      <c r="I1156" s="3">
        <v>-5.7000000000000002E-3</v>
      </c>
      <c r="J1156" s="5">
        <f t="shared" si="72"/>
        <v>-5.7000000000000002E-3</v>
      </c>
      <c r="K1156" s="10">
        <v>2.9999999999999997E-4</v>
      </c>
      <c r="L1156" s="10">
        <v>6.0000000000000001E-3</v>
      </c>
      <c r="M1156" s="5">
        <f t="shared" si="73"/>
        <v>1.011E-5</v>
      </c>
      <c r="N1156" s="10">
        <v>3.3700000000000001E-2</v>
      </c>
      <c r="O1156" s="3">
        <v>1.7899999999999999E-2</v>
      </c>
      <c r="P1156" s="3">
        <v>8.9700000000000002E-2</v>
      </c>
      <c r="Q1156" s="3">
        <v>-8.9399999999999993E-2</v>
      </c>
      <c r="R1156" s="3">
        <f t="shared" si="74"/>
        <v>1.2534763087921176E-5</v>
      </c>
      <c r="S1156" s="3">
        <f t="shared" si="75"/>
        <v>4.178254362640392E-2</v>
      </c>
      <c r="T1156" s="25">
        <v>-2.2000000000000001E-3</v>
      </c>
      <c r="U1156" s="25">
        <v>7.1000000000000004E-3</v>
      </c>
      <c r="V1156" s="25">
        <v>-9.2999999999999992E-3</v>
      </c>
      <c r="W1156" s="31">
        <v>716.98599999999999</v>
      </c>
      <c r="X1156" s="31">
        <v>693.58100000000002</v>
      </c>
      <c r="Y1156" s="31">
        <v>688.23</v>
      </c>
      <c r="Z1156" s="27">
        <v>0.21759999999999999</v>
      </c>
      <c r="AA1156" s="27">
        <v>4.1715</v>
      </c>
      <c r="AB1156" s="27">
        <v>-61.544899999999998</v>
      </c>
    </row>
    <row r="1157" spans="1:28" ht="12" customHeight="1" x14ac:dyDescent="0.2">
      <c r="A1157" s="2" t="s">
        <v>1445</v>
      </c>
      <c r="B1157" s="2" t="s">
        <v>2947</v>
      </c>
      <c r="C1157" s="2" t="s">
        <v>4449</v>
      </c>
      <c r="D1157" s="2" t="s">
        <v>5950</v>
      </c>
      <c r="E1157" s="2" t="s">
        <v>7452</v>
      </c>
      <c r="F1157" s="21">
        <v>1156</v>
      </c>
      <c r="G1157" s="21">
        <v>1045</v>
      </c>
      <c r="H1157" s="22">
        <v>852</v>
      </c>
      <c r="I1157" s="3">
        <v>-5.7999999999999996E-3</v>
      </c>
      <c r="J1157" s="5">
        <f t="shared" si="72"/>
        <v>-5.899999999999999E-3</v>
      </c>
      <c r="K1157" s="10">
        <v>1.0200000000000001E-2</v>
      </c>
      <c r="L1157" s="10">
        <v>1.61E-2</v>
      </c>
      <c r="M1157" s="5">
        <f t="shared" si="73"/>
        <v>1.5605999999999999E-4</v>
      </c>
      <c r="N1157" s="10">
        <v>1.5299999999999999E-2</v>
      </c>
      <c r="O1157" s="3">
        <v>-1.2999999999999999E-3</v>
      </c>
      <c r="P1157" s="3">
        <v>-1.24E-2</v>
      </c>
      <c r="Q1157" s="3">
        <v>2.2599999999999999E-2</v>
      </c>
      <c r="R1157" s="3">
        <f t="shared" si="74"/>
        <v>5.837470923164576E-3</v>
      </c>
      <c r="S1157" s="3">
        <f t="shared" si="75"/>
        <v>0.57230107089848781</v>
      </c>
      <c r="T1157" s="25">
        <v>-2.2000000000000001E-3</v>
      </c>
      <c r="U1157" s="25"/>
      <c r="V1157" s="25"/>
      <c r="W1157" s="31">
        <v>866.53599999999994</v>
      </c>
      <c r="X1157" s="31">
        <v>853.49699999999996</v>
      </c>
      <c r="Y1157" s="31">
        <v>551.12599999999998</v>
      </c>
      <c r="Z1157" s="27">
        <v>8.8567999999999998</v>
      </c>
      <c r="AA1157" s="27">
        <v>13.777900000000001</v>
      </c>
      <c r="AB1157" s="27">
        <v>12.4389</v>
      </c>
    </row>
    <row r="1158" spans="1:28" ht="12" customHeight="1" x14ac:dyDescent="0.2">
      <c r="A1158" s="2" t="s">
        <v>681</v>
      </c>
      <c r="B1158" s="2" t="s">
        <v>2183</v>
      </c>
      <c r="C1158" s="2" t="s">
        <v>3685</v>
      </c>
      <c r="D1158" s="2" t="s">
        <v>5186</v>
      </c>
      <c r="E1158" s="2" t="s">
        <v>6688</v>
      </c>
      <c r="F1158" s="21">
        <v>1157</v>
      </c>
      <c r="G1158" s="21">
        <v>1263</v>
      </c>
      <c r="H1158" s="22">
        <v>1361</v>
      </c>
      <c r="I1158" s="3">
        <v>-5.7999999999999996E-3</v>
      </c>
      <c r="J1158" s="5">
        <f t="shared" si="72"/>
        <v>-7.8000000000000014E-3</v>
      </c>
      <c r="K1158" s="10">
        <v>-5.9299999999999999E-2</v>
      </c>
      <c r="L1158" s="10">
        <v>-5.1499999999999997E-2</v>
      </c>
      <c r="M1158" s="5">
        <f t="shared" si="73"/>
        <v>1.9035299999999998E-3</v>
      </c>
      <c r="N1158" s="10">
        <v>-3.2099999999999997E-2</v>
      </c>
      <c r="O1158" s="3">
        <v>-6.4000000000000003E-3</v>
      </c>
      <c r="P1158" s="3">
        <v>-7.46E-2</v>
      </c>
      <c r="Q1158" s="3">
        <v>1.5299999999999999E-2</v>
      </c>
      <c r="R1158" s="3">
        <f t="shared" si="74"/>
        <v>4.280032492568539E-2</v>
      </c>
      <c r="S1158" s="3">
        <f t="shared" si="75"/>
        <v>-0.72175927362032699</v>
      </c>
      <c r="T1158" s="25">
        <v>9.5999999999999992E-3</v>
      </c>
      <c r="U1158" s="25">
        <v>-2.8E-3</v>
      </c>
      <c r="V1158" s="25">
        <v>1.24E-2</v>
      </c>
      <c r="W1158" s="31">
        <v>888.005</v>
      </c>
      <c r="X1158" s="31">
        <v>917.44100000000003</v>
      </c>
      <c r="Y1158" s="31">
        <v>3191.4989999999998</v>
      </c>
      <c r="Z1158" s="27">
        <v>-52.636800000000001</v>
      </c>
      <c r="AA1158" s="27">
        <v>-47.275799999999997</v>
      </c>
      <c r="AB1158" s="27">
        <v>48.802100000000003</v>
      </c>
    </row>
    <row r="1159" spans="1:28" ht="12" customHeight="1" x14ac:dyDescent="0.2">
      <c r="A1159" s="2" t="s">
        <v>757</v>
      </c>
      <c r="B1159" s="2" t="s">
        <v>2259</v>
      </c>
      <c r="C1159" s="2" t="s">
        <v>3761</v>
      </c>
      <c r="D1159" s="2" t="s">
        <v>5262</v>
      </c>
      <c r="E1159" s="2" t="s">
        <v>6764</v>
      </c>
      <c r="F1159" s="21">
        <v>1158</v>
      </c>
      <c r="G1159" s="21">
        <v>1179</v>
      </c>
      <c r="H1159" s="22">
        <v>1023</v>
      </c>
      <c r="I1159" s="3">
        <v>-5.8999999999999999E-3</v>
      </c>
      <c r="J1159" s="5">
        <f t="shared" si="72"/>
        <v>-5.7000000000000002E-3</v>
      </c>
      <c r="K1159" s="10">
        <v>-1E-3</v>
      </c>
      <c r="L1159" s="10">
        <v>4.7000000000000002E-3</v>
      </c>
      <c r="M1159" s="5">
        <f t="shared" si="73"/>
        <v>-9.9000000000000008E-5</v>
      </c>
      <c r="N1159" s="10">
        <v>9.9000000000000005E-2</v>
      </c>
      <c r="O1159" s="3">
        <v>-4.1000000000000003E-3</v>
      </c>
      <c r="P1159" s="3">
        <v>-1.9699999999999999E-2</v>
      </c>
      <c r="Q1159" s="3">
        <v>1.8700000000000001E-2</v>
      </c>
      <c r="R1159" s="3">
        <f t="shared" si="74"/>
        <v>-4.8999915604692383E-4</v>
      </c>
      <c r="S1159" s="3">
        <f t="shared" si="75"/>
        <v>0.48999915604692379</v>
      </c>
      <c r="T1159" s="25">
        <v>-6.9999999999999999E-4</v>
      </c>
      <c r="U1159" s="25">
        <v>8.9999999999999998E-4</v>
      </c>
      <c r="V1159" s="25">
        <v>-1.6000000000000001E-3</v>
      </c>
      <c r="W1159" s="31">
        <v>17655</v>
      </c>
      <c r="X1159" s="31">
        <v>16064</v>
      </c>
      <c r="Y1159" s="31">
        <v>11849</v>
      </c>
      <c r="Z1159" s="27">
        <v>-18.529900000000001</v>
      </c>
      <c r="AA1159" s="27">
        <v>75.7393</v>
      </c>
      <c r="AB1159" s="27">
        <v>222.15989999999999</v>
      </c>
    </row>
    <row r="1160" spans="1:28" ht="12" customHeight="1" x14ac:dyDescent="0.2">
      <c r="A1160" s="2" t="s">
        <v>470</v>
      </c>
      <c r="B1160" s="2" t="s">
        <v>1972</v>
      </c>
      <c r="C1160" s="2" t="s">
        <v>3474</v>
      </c>
      <c r="D1160" s="2" t="s">
        <v>4975</v>
      </c>
      <c r="E1160" s="2" t="s">
        <v>6477</v>
      </c>
      <c r="F1160" s="21">
        <v>1159</v>
      </c>
      <c r="G1160" s="21">
        <v>1393</v>
      </c>
      <c r="H1160" s="22">
        <v>1258</v>
      </c>
      <c r="I1160" s="3">
        <v>-5.8999999999999999E-3</v>
      </c>
      <c r="J1160" s="5">
        <f t="shared" si="72"/>
        <v>1.9999999999999879E-4</v>
      </c>
      <c r="K1160" s="10">
        <v>-2.87E-2</v>
      </c>
      <c r="L1160" s="10">
        <v>-2.8899999999999999E-2</v>
      </c>
      <c r="M1160" s="5">
        <f t="shared" si="73"/>
        <v>-6.1016200000000003E-3</v>
      </c>
      <c r="N1160" s="10">
        <v>0.21260000000000001</v>
      </c>
      <c r="O1160" s="3">
        <v>-1.4999999999999999E-2</v>
      </c>
      <c r="P1160" s="3">
        <v>-5.79E-2</v>
      </c>
      <c r="Q1160" s="3">
        <v>2.92E-2</v>
      </c>
      <c r="R1160" s="3">
        <f t="shared" si="74"/>
        <v>-1.7154559109600852E-2</v>
      </c>
      <c r="S1160" s="3">
        <f t="shared" si="75"/>
        <v>0.59771982960281722</v>
      </c>
      <c r="T1160" s="25">
        <v>7.3000000000000001E-3</v>
      </c>
      <c r="U1160" s="25">
        <v>1.66E-2</v>
      </c>
      <c r="V1160" s="25">
        <v>-9.2999999999999992E-3</v>
      </c>
      <c r="W1160" s="31">
        <v>259.54000000000002</v>
      </c>
      <c r="X1160" s="31">
        <v>214.03700000000001</v>
      </c>
      <c r="Y1160" s="31">
        <v>162.44399999999999</v>
      </c>
      <c r="Z1160" s="27">
        <v>-7.4488000000000003</v>
      </c>
      <c r="AA1160" s="27">
        <v>-6.181</v>
      </c>
      <c r="AB1160" s="27">
        <v>4.7393000000000001</v>
      </c>
    </row>
    <row r="1161" spans="1:28" ht="12" customHeight="1" x14ac:dyDescent="0.2">
      <c r="A1161" s="2" t="s">
        <v>655</v>
      </c>
      <c r="B1161" s="2" t="s">
        <v>2157</v>
      </c>
      <c r="C1161" s="2" t="s">
        <v>3659</v>
      </c>
      <c r="D1161" s="2" t="s">
        <v>5160</v>
      </c>
      <c r="E1161" s="2" t="s">
        <v>6662</v>
      </c>
      <c r="F1161" s="21">
        <v>1160</v>
      </c>
      <c r="G1161" s="21">
        <v>1000</v>
      </c>
      <c r="H1161" s="22">
        <v>1175</v>
      </c>
      <c r="I1161" s="3">
        <v>-6.0000000000000001E-3</v>
      </c>
      <c r="J1161" s="5">
        <f t="shared" si="72"/>
        <v>-5.9000000000000007E-3</v>
      </c>
      <c r="K1161" s="10">
        <v>-1.5900000000000001E-2</v>
      </c>
      <c r="L1161" s="10">
        <v>-0.01</v>
      </c>
      <c r="M1161" s="5">
        <f t="shared" si="73"/>
        <v>-8.2680000000000001E-5</v>
      </c>
      <c r="N1161" s="10">
        <v>5.1999999999999998E-3</v>
      </c>
      <c r="O1161" s="3">
        <v>-4.0000000000000002E-4</v>
      </c>
      <c r="P1161" s="3">
        <v>-2.2000000000000001E-3</v>
      </c>
      <c r="Q1161" s="3">
        <v>-1.37E-2</v>
      </c>
      <c r="R1161" s="3">
        <f t="shared" si="74"/>
        <v>1.9114872987793088E-5</v>
      </c>
      <c r="S1161" s="3">
        <f t="shared" si="75"/>
        <v>-1.2021932696725211E-3</v>
      </c>
      <c r="T1161" s="25">
        <v>6.9999999999999999E-4</v>
      </c>
      <c r="U1161" s="25">
        <v>1E-4</v>
      </c>
      <c r="V1161" s="25">
        <v>5.9999999999999995E-4</v>
      </c>
      <c r="W1161" s="31">
        <v>408.76</v>
      </c>
      <c r="X1161" s="31">
        <v>406.63900000000001</v>
      </c>
      <c r="Y1161" s="31">
        <v>409.25200000000001</v>
      </c>
      <c r="Z1161" s="27">
        <v>-6.4932999999999996</v>
      </c>
      <c r="AA1161" s="27">
        <v>-4.0476999999999999</v>
      </c>
      <c r="AB1161" s="27">
        <v>-5.6256000000000004</v>
      </c>
    </row>
    <row r="1162" spans="1:28" ht="12" customHeight="1" x14ac:dyDescent="0.2">
      <c r="A1162" s="2" t="s">
        <v>1261</v>
      </c>
      <c r="B1162" s="2" t="s">
        <v>2763</v>
      </c>
      <c r="C1162" s="2" t="s">
        <v>4265</v>
      </c>
      <c r="D1162" s="2" t="s">
        <v>5766</v>
      </c>
      <c r="E1162" s="2" t="s">
        <v>7268</v>
      </c>
      <c r="F1162" s="21">
        <v>1161</v>
      </c>
      <c r="G1162" s="21">
        <v>1234</v>
      </c>
      <c r="H1162" s="22">
        <v>87</v>
      </c>
      <c r="I1162" s="3">
        <v>-6.1000000000000004E-3</v>
      </c>
      <c r="J1162" s="5">
        <f t="shared" si="72"/>
        <v>-7.8000000000000014E-3</v>
      </c>
      <c r="K1162" s="10">
        <v>0.1197</v>
      </c>
      <c r="L1162" s="10">
        <v>0.1275</v>
      </c>
      <c r="M1162" s="5">
        <f t="shared" si="73"/>
        <v>1.7595899999999999E-3</v>
      </c>
      <c r="N1162" s="10">
        <v>1.47E-2</v>
      </c>
      <c r="O1162" s="3">
        <v>-5.5999999999999999E-3</v>
      </c>
      <c r="P1162" s="3">
        <v>-8.1299999999999997E-2</v>
      </c>
      <c r="Q1162" s="3">
        <v>0.20100000000000001</v>
      </c>
      <c r="R1162" s="3">
        <f t="shared" si="74"/>
        <v>5.3172385289384762E-2</v>
      </c>
      <c r="S1162" s="3">
        <f t="shared" si="75"/>
        <v>0.44421374510764211</v>
      </c>
      <c r="T1162" s="25">
        <v>-5.3E-3</v>
      </c>
      <c r="U1162" s="25">
        <v>2.4199999999999999E-2</v>
      </c>
      <c r="V1162" s="25">
        <v>-2.9499999999999998E-2</v>
      </c>
      <c r="W1162" s="31">
        <v>2807.3319999999999</v>
      </c>
      <c r="X1162" s="31">
        <v>2766.6779999999999</v>
      </c>
      <c r="Y1162" s="31">
        <v>1943.848</v>
      </c>
      <c r="Z1162" s="27">
        <v>335.9658</v>
      </c>
      <c r="AA1162" s="27">
        <v>352.74270000000001</v>
      </c>
      <c r="AB1162" s="27">
        <v>390.63010000000003</v>
      </c>
    </row>
    <row r="1163" spans="1:28" ht="12" customHeight="1" x14ac:dyDescent="0.2">
      <c r="A1163" s="2" t="s">
        <v>552</v>
      </c>
      <c r="B1163" s="2" t="s">
        <v>2054</v>
      </c>
      <c r="C1163" s="2" t="s">
        <v>3556</v>
      </c>
      <c r="D1163" s="2" t="s">
        <v>5057</v>
      </c>
      <c r="E1163" s="2" t="s">
        <v>6559</v>
      </c>
      <c r="F1163" s="21">
        <v>1162</v>
      </c>
      <c r="G1163" s="21">
        <v>841</v>
      </c>
      <c r="H1163" s="22">
        <v>684</v>
      </c>
      <c r="I1163" s="3">
        <v>-6.1999999999999998E-3</v>
      </c>
      <c r="J1163" s="5">
        <f t="shared" si="72"/>
        <v>-4.5000000000000005E-3</v>
      </c>
      <c r="K1163" s="10">
        <v>2.0500000000000001E-2</v>
      </c>
      <c r="L1163" s="10">
        <v>2.5000000000000001E-2</v>
      </c>
      <c r="M1163" s="5">
        <f t="shared" si="73"/>
        <v>-1.7384000000000002E-3</v>
      </c>
      <c r="N1163" s="10">
        <v>-8.48E-2</v>
      </c>
      <c r="O1163" s="3">
        <v>1.4E-3</v>
      </c>
      <c r="P1163" s="3">
        <v>7.1000000000000004E-3</v>
      </c>
      <c r="Q1163" s="3">
        <v>1.34E-2</v>
      </c>
      <c r="R1163" s="3">
        <f t="shared" si="74"/>
        <v>-1.4452541554103428E-4</v>
      </c>
      <c r="S1163" s="3">
        <f t="shared" si="75"/>
        <v>-7.0500202702943552E-3</v>
      </c>
      <c r="T1163" s="25">
        <v>-1.4E-3</v>
      </c>
      <c r="U1163" s="25">
        <v>-6.9999999999999999E-4</v>
      </c>
      <c r="V1163" s="25">
        <v>-6.9999999999999999E-4</v>
      </c>
      <c r="W1163" s="31">
        <v>2505.607</v>
      </c>
      <c r="X1163" s="31">
        <v>2737.91</v>
      </c>
      <c r="Y1163" s="31">
        <v>2523.3969999999999</v>
      </c>
      <c r="Z1163" s="27">
        <v>51.431600000000003</v>
      </c>
      <c r="AA1163" s="27">
        <v>68.528999999999996</v>
      </c>
      <c r="AB1163" s="27">
        <v>33.692399999999999</v>
      </c>
    </row>
    <row r="1164" spans="1:28" ht="12" customHeight="1" x14ac:dyDescent="0.2">
      <c r="A1164" s="2" t="s">
        <v>1211</v>
      </c>
      <c r="B1164" s="2" t="s">
        <v>2713</v>
      </c>
      <c r="C1164" s="2" t="s">
        <v>4215</v>
      </c>
      <c r="D1164" s="2" t="s">
        <v>5716</v>
      </c>
      <c r="E1164" s="2" t="s">
        <v>7218</v>
      </c>
      <c r="F1164" s="21">
        <v>1163</v>
      </c>
      <c r="G1164" s="21">
        <v>306</v>
      </c>
      <c r="H1164" s="22">
        <v>1220</v>
      </c>
      <c r="I1164" s="3">
        <v>-6.3E-3</v>
      </c>
      <c r="J1164" s="5">
        <f t="shared" si="72"/>
        <v>1.14E-2</v>
      </c>
      <c r="K1164" s="10">
        <v>-2.3300000000000001E-2</v>
      </c>
      <c r="L1164" s="10">
        <v>-3.4700000000000002E-2</v>
      </c>
      <c r="M1164" s="5">
        <f t="shared" si="73"/>
        <v>-1.7763919999999999E-2</v>
      </c>
      <c r="N1164" s="10">
        <v>0.76239999999999997</v>
      </c>
      <c r="O1164" s="3">
        <v>1.34E-2</v>
      </c>
      <c r="P1164" s="3">
        <v>0.15579999999999999</v>
      </c>
      <c r="Q1164" s="3">
        <v>-0.17910000000000001</v>
      </c>
      <c r="R1164" s="3">
        <f t="shared" si="74"/>
        <v>-8.897239952718676E-2</v>
      </c>
      <c r="S1164" s="3">
        <f t="shared" si="75"/>
        <v>3.8185579196217492</v>
      </c>
      <c r="T1164" s="25">
        <v>1.1999999999999999E-3</v>
      </c>
      <c r="U1164" s="25">
        <v>1.4800000000000001E-2</v>
      </c>
      <c r="V1164" s="25">
        <v>-1.3599999999999999E-2</v>
      </c>
      <c r="W1164" s="31">
        <v>815.3</v>
      </c>
      <c r="X1164" s="31">
        <v>462.6</v>
      </c>
      <c r="Y1164" s="31">
        <v>169.2</v>
      </c>
      <c r="Z1164" s="27">
        <v>-18.957000000000001</v>
      </c>
      <c r="AA1164" s="27">
        <v>-16.0303</v>
      </c>
      <c r="AB1164" s="27">
        <v>-30.297699999999999</v>
      </c>
    </row>
    <row r="1165" spans="1:28" ht="12" customHeight="1" x14ac:dyDescent="0.2">
      <c r="A1165" s="2" t="s">
        <v>206</v>
      </c>
      <c r="B1165" s="2" t="s">
        <v>1707</v>
      </c>
      <c r="C1165" s="2" t="s">
        <v>3209</v>
      </c>
      <c r="D1165" s="2" t="s">
        <v>4710</v>
      </c>
      <c r="E1165" s="2" t="s">
        <v>6212</v>
      </c>
      <c r="F1165" s="21">
        <v>1164</v>
      </c>
      <c r="G1165" s="21">
        <v>698</v>
      </c>
      <c r="H1165" s="22">
        <v>701</v>
      </c>
      <c r="I1165" s="3">
        <v>-6.4000000000000003E-3</v>
      </c>
      <c r="J1165" s="5">
        <f t="shared" si="72"/>
        <v>-8.4999999999999971E-3</v>
      </c>
      <c r="K1165" s="10">
        <v>1.9300000000000001E-2</v>
      </c>
      <c r="L1165" s="10">
        <v>2.7799999999999998E-2</v>
      </c>
      <c r="M1165" s="5">
        <f t="shared" si="73"/>
        <v>2.1635300000000003E-3</v>
      </c>
      <c r="N1165" s="10">
        <v>0.11210000000000001</v>
      </c>
      <c r="O1165" s="3">
        <v>3.5000000000000001E-3</v>
      </c>
      <c r="P1165" s="3">
        <v>8.0999999999999996E-3</v>
      </c>
      <c r="Q1165" s="3">
        <v>1.12E-2</v>
      </c>
      <c r="R1165" s="3">
        <f t="shared" si="74"/>
        <v>9.3233940985680535E-3</v>
      </c>
      <c r="S1165" s="3">
        <f t="shared" si="75"/>
        <v>0.48307741443357788</v>
      </c>
      <c r="T1165" s="25">
        <v>1.6999999999999999E-3</v>
      </c>
      <c r="U1165" s="25">
        <v>3.2000000000000002E-3</v>
      </c>
      <c r="V1165" s="25">
        <v>-1.5E-3</v>
      </c>
      <c r="W1165" s="31">
        <v>2869.7370000000001</v>
      </c>
      <c r="X1165" s="31">
        <v>2580.5680000000002</v>
      </c>
      <c r="Y1165" s="31">
        <v>1934.9880000000001</v>
      </c>
      <c r="Z1165" s="27">
        <v>55.268000000000001</v>
      </c>
      <c r="AA1165" s="27">
        <v>71.807100000000005</v>
      </c>
      <c r="AB1165" s="27">
        <v>21.645600000000002</v>
      </c>
    </row>
    <row r="1166" spans="1:28" ht="12" customHeight="1" x14ac:dyDescent="0.2">
      <c r="A1166" s="2" t="s">
        <v>361</v>
      </c>
      <c r="B1166" s="2" t="s">
        <v>1862</v>
      </c>
      <c r="C1166" s="2" t="s">
        <v>3364</v>
      </c>
      <c r="D1166" s="2" t="s">
        <v>4865</v>
      </c>
      <c r="E1166" s="2" t="s">
        <v>6367</v>
      </c>
      <c r="F1166" s="21">
        <v>1165</v>
      </c>
      <c r="G1166" s="21">
        <v>813</v>
      </c>
      <c r="H1166" s="22">
        <v>1335</v>
      </c>
      <c r="I1166" s="3">
        <v>-6.4999999999999997E-3</v>
      </c>
      <c r="J1166" s="5">
        <f t="shared" si="72"/>
        <v>1.5000000000000013E-3</v>
      </c>
      <c r="K1166" s="10">
        <v>-4.99E-2</v>
      </c>
      <c r="L1166" s="10">
        <v>-5.1400000000000001E-2</v>
      </c>
      <c r="M1166" s="5">
        <f t="shared" si="73"/>
        <v>-8.0388899999999999E-3</v>
      </c>
      <c r="N1166" s="10">
        <v>0.16109999999999999</v>
      </c>
      <c r="O1166" s="3">
        <v>1.8E-3</v>
      </c>
      <c r="P1166" s="3">
        <v>0.02</v>
      </c>
      <c r="Q1166" s="3">
        <v>-6.9900000000000004E-2</v>
      </c>
      <c r="R1166" s="3">
        <f t="shared" si="74"/>
        <v>-1.0977134807108799E-2</v>
      </c>
      <c r="S1166" s="3">
        <f t="shared" si="75"/>
        <v>0.2199826614651062</v>
      </c>
      <c r="T1166" s="25">
        <v>4.7999999999999996E-3</v>
      </c>
      <c r="U1166" s="25">
        <v>2.6100000000000002E-2</v>
      </c>
      <c r="V1166" s="25">
        <v>-2.1299999999999999E-2</v>
      </c>
      <c r="W1166" s="31">
        <v>5629</v>
      </c>
      <c r="X1166" s="31">
        <v>4848</v>
      </c>
      <c r="Y1166" s="31">
        <v>4614</v>
      </c>
      <c r="Z1166" s="27">
        <v>-280.70030000000003</v>
      </c>
      <c r="AA1166" s="27">
        <v>-249.31020000000001</v>
      </c>
      <c r="AB1166" s="27">
        <v>-322.70359999999999</v>
      </c>
    </row>
    <row r="1167" spans="1:28" ht="12" customHeight="1" x14ac:dyDescent="0.2">
      <c r="A1167" s="2" t="s">
        <v>889</v>
      </c>
      <c r="B1167" s="2" t="s">
        <v>2391</v>
      </c>
      <c r="C1167" s="2" t="s">
        <v>3893</v>
      </c>
      <c r="D1167" s="2" t="s">
        <v>5394</v>
      </c>
      <c r="E1167" s="2" t="s">
        <v>6896</v>
      </c>
      <c r="F1167" s="21">
        <v>1166</v>
      </c>
      <c r="G1167" s="21">
        <v>842</v>
      </c>
      <c r="H1167" s="22">
        <v>1202</v>
      </c>
      <c r="I1167" s="3">
        <v>-6.4999999999999997E-3</v>
      </c>
      <c r="J1167" s="5">
        <f t="shared" si="72"/>
        <v>-8.2000000000000007E-3</v>
      </c>
      <c r="K1167" s="10">
        <v>-0.02</v>
      </c>
      <c r="L1167" s="10">
        <v>-1.18E-2</v>
      </c>
      <c r="M1167" s="5">
        <f t="shared" si="73"/>
        <v>1.5920000000000001E-3</v>
      </c>
      <c r="N1167" s="10">
        <v>-7.9600000000000004E-2</v>
      </c>
      <c r="O1167" s="3">
        <v>1.4E-3</v>
      </c>
      <c r="P1167" s="3">
        <v>1.14E-2</v>
      </c>
      <c r="Q1167" s="3">
        <v>-3.1399999999999997E-2</v>
      </c>
      <c r="R1167" s="3">
        <f t="shared" si="74"/>
        <v>-4.4061099020128967E-3</v>
      </c>
      <c r="S1167" s="3">
        <f t="shared" si="75"/>
        <v>0.22030549510064484</v>
      </c>
      <c r="T1167" s="25">
        <v>2.8999999999999998E-3</v>
      </c>
      <c r="U1167" s="25">
        <v>5.7000000000000002E-3</v>
      </c>
      <c r="V1167" s="25">
        <v>-2.8E-3</v>
      </c>
      <c r="W1167" s="31">
        <v>5961.9769999999999</v>
      </c>
      <c r="X1167" s="31">
        <v>6477.77</v>
      </c>
      <c r="Y1167" s="31">
        <v>4885.643</v>
      </c>
      <c r="Z1167" s="27">
        <v>-119.02589999999999</v>
      </c>
      <c r="AA1167" s="27">
        <v>-76.600200000000001</v>
      </c>
      <c r="AB1167" s="27">
        <v>-153.18170000000001</v>
      </c>
    </row>
    <row r="1168" spans="1:28" ht="12" customHeight="1" x14ac:dyDescent="0.2">
      <c r="A1168" s="2" t="s">
        <v>1311</v>
      </c>
      <c r="B1168" s="2" t="s">
        <v>2813</v>
      </c>
      <c r="C1168" s="2" t="s">
        <v>4315</v>
      </c>
      <c r="D1168" s="2" t="s">
        <v>5816</v>
      </c>
      <c r="E1168" s="2" t="s">
        <v>7318</v>
      </c>
      <c r="F1168" s="21">
        <v>1167</v>
      </c>
      <c r="G1168" s="21">
        <v>1488</v>
      </c>
      <c r="H1168" s="22">
        <v>1431</v>
      </c>
      <c r="I1168" s="3">
        <v>-6.4999999999999997E-3</v>
      </c>
      <c r="J1168" s="5">
        <f t="shared" si="72"/>
        <v>-6.999999999999923E-4</v>
      </c>
      <c r="K1168" s="10">
        <v>-0.106</v>
      </c>
      <c r="L1168" s="10">
        <v>-0.1053</v>
      </c>
      <c r="M1168" s="5">
        <f t="shared" si="73"/>
        <v>-5.8618000000000003E-3</v>
      </c>
      <c r="N1168" s="10">
        <v>5.5300000000000002E-2</v>
      </c>
      <c r="O1168" s="3">
        <v>-5.8799999999999998E-2</v>
      </c>
      <c r="P1168" s="3">
        <v>-0.23849999999999999</v>
      </c>
      <c r="Q1168" s="3">
        <v>0.13250000000000001</v>
      </c>
      <c r="R1168" s="3">
        <f t="shared" si="74"/>
        <v>-5.5617757985127109E-2</v>
      </c>
      <c r="S1168" s="3">
        <f t="shared" si="75"/>
        <v>0.52469583004836895</v>
      </c>
      <c r="T1168" s="25">
        <v>1.4E-2</v>
      </c>
      <c r="U1168" s="25">
        <v>-1.01E-2</v>
      </c>
      <c r="V1168" s="25">
        <v>2.41E-2</v>
      </c>
      <c r="W1168" s="31">
        <v>429.33300000000003</v>
      </c>
      <c r="X1168" s="31">
        <v>406.82600000000002</v>
      </c>
      <c r="Y1168" s="31">
        <v>281.58600000000001</v>
      </c>
      <c r="Z1168" s="27">
        <v>-45.505200000000002</v>
      </c>
      <c r="AA1168" s="27">
        <v>-42.849400000000003</v>
      </c>
      <c r="AB1168" s="27">
        <v>37.311300000000003</v>
      </c>
    </row>
    <row r="1169" spans="1:28" ht="12" customHeight="1" x14ac:dyDescent="0.2">
      <c r="A1169" s="2" t="s">
        <v>685</v>
      </c>
      <c r="B1169" s="2" t="s">
        <v>2187</v>
      </c>
      <c r="C1169" s="2" t="s">
        <v>3689</v>
      </c>
      <c r="D1169" s="2" t="s">
        <v>5190</v>
      </c>
      <c r="E1169" s="2" t="s">
        <v>6692</v>
      </c>
      <c r="F1169" s="21">
        <v>1168</v>
      </c>
      <c r="G1169" s="21">
        <v>1063</v>
      </c>
      <c r="H1169" s="22">
        <v>623</v>
      </c>
      <c r="I1169" s="3">
        <v>-6.4999999999999997E-3</v>
      </c>
      <c r="J1169" s="5">
        <f t="shared" si="72"/>
        <v>-5.899999999999999E-3</v>
      </c>
      <c r="K1169" s="10">
        <v>2.52E-2</v>
      </c>
      <c r="L1169" s="10">
        <v>3.1099999999999999E-2</v>
      </c>
      <c r="M1169" s="5">
        <f t="shared" si="73"/>
        <v>-4.8131999999999998E-4</v>
      </c>
      <c r="N1169" s="10">
        <v>-1.9099999999999999E-2</v>
      </c>
      <c r="O1169" s="3">
        <v>-1.6000000000000001E-3</v>
      </c>
      <c r="P1169" s="3">
        <v>-9.1000000000000004E-3</v>
      </c>
      <c r="Q1169" s="3">
        <v>3.4299999999999997E-2</v>
      </c>
      <c r="R1169" s="3">
        <f t="shared" si="74"/>
        <v>1.0188243831081823E-3</v>
      </c>
      <c r="S1169" s="3">
        <f t="shared" si="75"/>
        <v>4.0429539012229461E-2</v>
      </c>
      <c r="T1169" s="25">
        <v>-1E-4</v>
      </c>
      <c r="U1169" s="25">
        <v>5.5999999999999999E-3</v>
      </c>
      <c r="V1169" s="25">
        <v>-5.7000000000000002E-3</v>
      </c>
      <c r="W1169" s="31">
        <v>811.53399999999999</v>
      </c>
      <c r="X1169" s="31">
        <v>827.32299999999998</v>
      </c>
      <c r="Y1169" s="31">
        <v>779.99900000000002</v>
      </c>
      <c r="Z1169" s="27">
        <v>20.421199999999999</v>
      </c>
      <c r="AA1169" s="27">
        <v>25.764299999999999</v>
      </c>
      <c r="AB1169" s="27">
        <v>26.778600000000001</v>
      </c>
    </row>
    <row r="1170" spans="1:28" ht="12" customHeight="1" x14ac:dyDescent="0.2">
      <c r="A1170" s="2" t="s">
        <v>1038</v>
      </c>
      <c r="B1170" s="2" t="s">
        <v>2540</v>
      </c>
      <c r="C1170" s="2" t="s">
        <v>4042</v>
      </c>
      <c r="D1170" s="2" t="s">
        <v>5543</v>
      </c>
      <c r="E1170" s="2" t="s">
        <v>7045</v>
      </c>
      <c r="F1170" s="21">
        <v>1169</v>
      </c>
      <c r="G1170" s="21">
        <v>1176</v>
      </c>
      <c r="H1170" s="22">
        <v>362</v>
      </c>
      <c r="I1170" s="3">
        <v>-6.4999999999999997E-3</v>
      </c>
      <c r="J1170" s="5">
        <f t="shared" si="72"/>
        <v>-7.8000000000000014E-3</v>
      </c>
      <c r="K1170" s="10">
        <v>4.7699999999999999E-2</v>
      </c>
      <c r="L1170" s="10">
        <v>5.5500000000000001E-2</v>
      </c>
      <c r="M1170" s="5">
        <f t="shared" si="73"/>
        <v>1.2831299999999999E-3</v>
      </c>
      <c r="N1170" s="10">
        <v>2.69E-2</v>
      </c>
      <c r="O1170" s="3">
        <v>-4.0000000000000001E-3</v>
      </c>
      <c r="P1170" s="3">
        <v>-2.41E-2</v>
      </c>
      <c r="Q1170" s="3">
        <v>7.1800000000000003E-2</v>
      </c>
      <c r="R1170" s="3">
        <f t="shared" si="74"/>
        <v>4.1129194482677437E-3</v>
      </c>
      <c r="S1170" s="3">
        <f t="shared" si="75"/>
        <v>8.6224726378778691E-2</v>
      </c>
      <c r="T1170" s="25">
        <v>1.49E-2</v>
      </c>
      <c r="U1170" s="25">
        <v>1.46E-2</v>
      </c>
      <c r="V1170" s="25">
        <v>2.9999999999999997E-4</v>
      </c>
      <c r="W1170" s="31">
        <v>590.31100000000004</v>
      </c>
      <c r="X1170" s="31">
        <v>574.827</v>
      </c>
      <c r="Y1170" s="31">
        <v>543.452</v>
      </c>
      <c r="Z1170" s="27">
        <v>28.134799999999998</v>
      </c>
      <c r="AA1170" s="27">
        <v>31.8872</v>
      </c>
      <c r="AB1170" s="27">
        <v>38.996899999999997</v>
      </c>
    </row>
    <row r="1171" spans="1:28" ht="12" customHeight="1" x14ac:dyDescent="0.2">
      <c r="A1171" s="2" t="s">
        <v>175</v>
      </c>
      <c r="B1171" s="2" t="s">
        <v>1676</v>
      </c>
      <c r="C1171" s="2" t="s">
        <v>3178</v>
      </c>
      <c r="D1171" s="2" t="s">
        <v>4679</v>
      </c>
      <c r="E1171" s="2" t="s">
        <v>6181</v>
      </c>
      <c r="F1171" s="21">
        <v>1170</v>
      </c>
      <c r="G1171" s="21">
        <v>229</v>
      </c>
      <c r="H1171" s="22">
        <v>474</v>
      </c>
      <c r="I1171" s="3">
        <v>-6.6E-3</v>
      </c>
      <c r="J1171" s="5">
        <f t="shared" si="72"/>
        <v>-6.9999999999999993E-3</v>
      </c>
      <c r="K1171" s="10">
        <v>3.61E-2</v>
      </c>
      <c r="L1171" s="10">
        <v>4.3099999999999999E-2</v>
      </c>
      <c r="M1171" s="5">
        <f t="shared" si="73"/>
        <v>3.8988E-4</v>
      </c>
      <c r="N1171" s="10">
        <v>1.0800000000000001E-2</v>
      </c>
      <c r="O1171" s="3">
        <v>1.72E-2</v>
      </c>
      <c r="P1171" s="3">
        <v>7.8399999999999997E-2</v>
      </c>
      <c r="Q1171" s="3">
        <v>-4.2299999999999997E-2</v>
      </c>
      <c r="R1171" s="3">
        <f t="shared" si="74"/>
        <v>7.4289968391282653E-3</v>
      </c>
      <c r="S1171" s="3">
        <f t="shared" si="75"/>
        <v>0.20578938612543671</v>
      </c>
      <c r="T1171" s="25">
        <v>-3.3999999999999998E-3</v>
      </c>
      <c r="U1171" s="25">
        <v>5.7999999999999996E-3</v>
      </c>
      <c r="V1171" s="25">
        <v>-9.1999999999999998E-3</v>
      </c>
      <c r="W1171" s="31">
        <v>14496</v>
      </c>
      <c r="X1171" s="31">
        <v>14341</v>
      </c>
      <c r="Y1171" s="31">
        <v>12022</v>
      </c>
      <c r="Z1171" s="27">
        <v>523.40319999999997</v>
      </c>
      <c r="AA1171" s="27">
        <v>617.75310000000002</v>
      </c>
      <c r="AB1171" s="27">
        <v>-508.61329999999998</v>
      </c>
    </row>
    <row r="1172" spans="1:28" ht="12" customHeight="1" x14ac:dyDescent="0.2">
      <c r="A1172" s="2" t="s">
        <v>218</v>
      </c>
      <c r="B1172" s="2" t="s">
        <v>1719</v>
      </c>
      <c r="C1172" s="2" t="s">
        <v>3221</v>
      </c>
      <c r="D1172" s="2" t="s">
        <v>4722</v>
      </c>
      <c r="E1172" s="2" t="s">
        <v>6224</v>
      </c>
      <c r="F1172" s="21">
        <v>1171</v>
      </c>
      <c r="G1172" s="21">
        <v>625</v>
      </c>
      <c r="H1172" s="22">
        <v>310</v>
      </c>
      <c r="I1172" s="3">
        <v>-6.7000000000000002E-3</v>
      </c>
      <c r="J1172" s="5">
        <f t="shared" si="72"/>
        <v>-1.2099999999999993E-2</v>
      </c>
      <c r="K1172" s="10">
        <v>5.5100000000000003E-2</v>
      </c>
      <c r="L1172" s="10">
        <v>6.7199999999999996E-2</v>
      </c>
      <c r="M1172" s="5">
        <f t="shared" si="73"/>
        <v>5.4108200000000002E-3</v>
      </c>
      <c r="N1172" s="10">
        <v>9.8199999999999996E-2</v>
      </c>
      <c r="O1172" s="3">
        <v>4.7000000000000002E-3</v>
      </c>
      <c r="P1172" s="3">
        <v>5.7999999999999996E-3</v>
      </c>
      <c r="Q1172" s="3">
        <v>4.9299999999999997E-2</v>
      </c>
      <c r="R1172" s="3">
        <f t="shared" si="74"/>
        <v>1.7918750408363278E-2</v>
      </c>
      <c r="S1172" s="3">
        <f t="shared" si="75"/>
        <v>0.32520418163998688</v>
      </c>
      <c r="T1172" s="25">
        <v>-1.5E-3</v>
      </c>
      <c r="U1172" s="25">
        <v>1.2999999999999999E-3</v>
      </c>
      <c r="V1172" s="25">
        <v>-2.8E-3</v>
      </c>
      <c r="W1172" s="31">
        <v>16225.8</v>
      </c>
      <c r="X1172" s="31">
        <v>14775.1</v>
      </c>
      <c r="Y1172" s="31">
        <v>12244</v>
      </c>
      <c r="Z1172" s="27">
        <v>893.52459999999996</v>
      </c>
      <c r="AA1172" s="27">
        <v>993.02750000000003</v>
      </c>
      <c r="AB1172" s="27">
        <v>603.33600000000001</v>
      </c>
    </row>
    <row r="1173" spans="1:28" ht="12" customHeight="1" x14ac:dyDescent="0.2">
      <c r="A1173" s="2" t="s">
        <v>1268</v>
      </c>
      <c r="B1173" s="2" t="s">
        <v>2770</v>
      </c>
      <c r="C1173" s="2" t="s">
        <v>4272</v>
      </c>
      <c r="D1173" s="2" t="s">
        <v>5773</v>
      </c>
      <c r="E1173" s="2" t="s">
        <v>7275</v>
      </c>
      <c r="F1173" s="21">
        <v>1172</v>
      </c>
      <c r="G1173" s="21">
        <v>977</v>
      </c>
      <c r="H1173" s="22">
        <v>864</v>
      </c>
      <c r="I1173" s="3">
        <v>-6.7999999999999996E-3</v>
      </c>
      <c r="J1173" s="5">
        <f t="shared" si="72"/>
        <v>-7.5999999999999991E-3</v>
      </c>
      <c r="K1173" s="10">
        <v>9.1999999999999998E-3</v>
      </c>
      <c r="L1173" s="10">
        <v>1.6799999999999999E-2</v>
      </c>
      <c r="M1173" s="5">
        <f t="shared" si="73"/>
        <v>8.0683999999999997E-4</v>
      </c>
      <c r="N1173" s="10">
        <v>8.77E-2</v>
      </c>
      <c r="O1173" s="3">
        <v>-2.0000000000000001E-4</v>
      </c>
      <c r="P1173" s="3">
        <v>-6.1999999999999998E-3</v>
      </c>
      <c r="Q1173" s="3">
        <v>1.54E-2</v>
      </c>
      <c r="R1173" s="3">
        <f t="shared" si="74"/>
        <v>5.3021741003475113E-3</v>
      </c>
      <c r="S1173" s="3">
        <f t="shared" si="75"/>
        <v>0.57632327177690346</v>
      </c>
      <c r="T1173" s="25">
        <v>8.9999999999999998E-4</v>
      </c>
      <c r="U1173" s="25">
        <v>1.1000000000000001E-3</v>
      </c>
      <c r="V1173" s="25">
        <v>-2.0000000000000001E-4</v>
      </c>
      <c r="W1173" s="31">
        <v>54886</v>
      </c>
      <c r="X1173" s="31">
        <v>50462</v>
      </c>
      <c r="Y1173" s="31">
        <v>34819</v>
      </c>
      <c r="Z1173" s="27">
        <v>505.50009999999997</v>
      </c>
      <c r="AA1173" s="27">
        <v>847.00890000000004</v>
      </c>
      <c r="AB1173" s="27">
        <v>535.81029999999998</v>
      </c>
    </row>
    <row r="1174" spans="1:28" ht="12" customHeight="1" x14ac:dyDescent="0.2">
      <c r="A1174" s="2" t="s">
        <v>1295</v>
      </c>
      <c r="B1174" s="2" t="s">
        <v>2797</v>
      </c>
      <c r="C1174" s="2" t="s">
        <v>4299</v>
      </c>
      <c r="D1174" s="2" t="s">
        <v>5800</v>
      </c>
      <c r="E1174" s="2" t="s">
        <v>7302</v>
      </c>
      <c r="F1174" s="21">
        <v>1173</v>
      </c>
      <c r="G1174" s="21">
        <v>741</v>
      </c>
      <c r="H1174" s="22">
        <v>823</v>
      </c>
      <c r="I1174" s="3">
        <v>-6.7999999999999996E-3</v>
      </c>
      <c r="J1174" s="5">
        <f t="shared" si="72"/>
        <v>-1.06E-2</v>
      </c>
      <c r="K1174" s="10">
        <v>1.17E-2</v>
      </c>
      <c r="L1174" s="10">
        <v>2.23E-2</v>
      </c>
      <c r="M1174" s="5">
        <f t="shared" si="73"/>
        <v>3.7124100000000006E-3</v>
      </c>
      <c r="N1174" s="10">
        <v>0.31730000000000003</v>
      </c>
      <c r="O1174" s="3">
        <v>3.0000000000000001E-3</v>
      </c>
      <c r="P1174" s="3">
        <v>3.2000000000000002E-3</v>
      </c>
      <c r="Q1174" s="3">
        <v>8.5000000000000006E-3</v>
      </c>
      <c r="R1174" s="3">
        <f t="shared" si="74"/>
        <v>1.1891092176058183E-2</v>
      </c>
      <c r="S1174" s="3">
        <f t="shared" si="75"/>
        <v>1.0163326646203574</v>
      </c>
      <c r="T1174" s="25">
        <v>8.9999999999999998E-4</v>
      </c>
      <c r="U1174" s="25">
        <v>2.0999999999999999E-3</v>
      </c>
      <c r="V1174" s="25">
        <v>-1.1999999999999999E-3</v>
      </c>
      <c r="W1174" s="31">
        <v>568.87599999999998</v>
      </c>
      <c r="X1174" s="31">
        <v>431.851</v>
      </c>
      <c r="Y1174" s="31">
        <v>282.13400000000001</v>
      </c>
      <c r="Z1174" s="27">
        <v>6.6782000000000004</v>
      </c>
      <c r="AA1174" s="27">
        <v>9.6194000000000006</v>
      </c>
      <c r="AB1174" s="27">
        <v>2.3931</v>
      </c>
    </row>
    <row r="1175" spans="1:28" ht="12" customHeight="1" x14ac:dyDescent="0.2">
      <c r="A1175" s="2" t="s">
        <v>1118</v>
      </c>
      <c r="B1175" s="2" t="s">
        <v>2620</v>
      </c>
      <c r="C1175" s="2" t="s">
        <v>4122</v>
      </c>
      <c r="D1175" s="2" t="s">
        <v>5623</v>
      </c>
      <c r="E1175" s="2" t="s">
        <v>7125</v>
      </c>
      <c r="F1175" s="21">
        <v>1174</v>
      </c>
      <c r="G1175" s="21">
        <v>594</v>
      </c>
      <c r="H1175" s="22">
        <v>1251</v>
      </c>
      <c r="I1175" s="3">
        <v>-6.7999999999999996E-3</v>
      </c>
      <c r="J1175" s="5">
        <f t="shared" si="72"/>
        <v>8.000000000000021E-4</v>
      </c>
      <c r="K1175" s="10">
        <v>-2.7699999999999999E-2</v>
      </c>
      <c r="L1175" s="10">
        <v>-2.8500000000000001E-2</v>
      </c>
      <c r="M1175" s="5">
        <f t="shared" si="73"/>
        <v>-7.6175000000000001E-3</v>
      </c>
      <c r="N1175" s="10">
        <v>0.27500000000000002</v>
      </c>
      <c r="O1175" s="3">
        <v>5.1999999999999998E-3</v>
      </c>
      <c r="P1175" s="3">
        <v>4.7699999999999999E-2</v>
      </c>
      <c r="Q1175" s="3">
        <v>-7.5399999999999995E-2</v>
      </c>
      <c r="R1175" s="3">
        <f t="shared" si="74"/>
        <v>-2.1727247852454057E-2</v>
      </c>
      <c r="S1175" s="3">
        <f t="shared" si="75"/>
        <v>0.78437717878895519</v>
      </c>
      <c r="T1175" s="25">
        <v>4.7999999999999996E-3</v>
      </c>
      <c r="U1175" s="25">
        <v>1.5900000000000001E-2</v>
      </c>
      <c r="V1175" s="25">
        <v>-1.11E-2</v>
      </c>
      <c r="W1175" s="31">
        <v>271.286</v>
      </c>
      <c r="X1175" s="31">
        <v>212.77699999999999</v>
      </c>
      <c r="Y1175" s="31">
        <v>152.03399999999999</v>
      </c>
      <c r="Z1175" s="27">
        <v>-7.5122</v>
      </c>
      <c r="AA1175" s="27">
        <v>-6.0616000000000003</v>
      </c>
      <c r="AB1175" s="27">
        <v>-11.463200000000001</v>
      </c>
    </row>
    <row r="1176" spans="1:28" ht="12" customHeight="1" x14ac:dyDescent="0.2">
      <c r="A1176" s="2" t="s">
        <v>868</v>
      </c>
      <c r="B1176" s="2" t="s">
        <v>2370</v>
      </c>
      <c r="C1176" s="2" t="s">
        <v>3872</v>
      </c>
      <c r="D1176" s="2" t="s">
        <v>5373</v>
      </c>
      <c r="E1176" s="2" t="s">
        <v>6875</v>
      </c>
      <c r="F1176" s="21">
        <v>1175</v>
      </c>
      <c r="G1176" s="21">
        <v>1332</v>
      </c>
      <c r="H1176" s="22">
        <v>1324</v>
      </c>
      <c r="I1176" s="3">
        <v>-6.8999999999999999E-3</v>
      </c>
      <c r="J1176" s="5">
        <f t="shared" si="72"/>
        <v>-5.400000000000002E-3</v>
      </c>
      <c r="K1176" s="10">
        <v>-4.6100000000000002E-2</v>
      </c>
      <c r="L1176" s="10">
        <v>-4.07E-2</v>
      </c>
      <c r="M1176" s="5">
        <f t="shared" si="73"/>
        <v>-1.5213000000000002E-3</v>
      </c>
      <c r="N1176" s="10">
        <v>3.3000000000000002E-2</v>
      </c>
      <c r="O1176" s="3">
        <v>-9.2999999999999992E-3</v>
      </c>
      <c r="P1176" s="3">
        <v>-3.5999999999999997E-2</v>
      </c>
      <c r="Q1176" s="3">
        <v>-1.01E-2</v>
      </c>
      <c r="R1176" s="3">
        <f t="shared" si="74"/>
        <v>-1.0324139320166369E-2</v>
      </c>
      <c r="S1176" s="3">
        <f t="shared" si="75"/>
        <v>0.22395096139189519</v>
      </c>
      <c r="T1176" s="25">
        <v>6.3E-3</v>
      </c>
      <c r="U1176" s="25">
        <v>1.3100000000000001E-2</v>
      </c>
      <c r="V1176" s="25">
        <v>-6.7999999999999996E-3</v>
      </c>
      <c r="W1176" s="31">
        <v>1124.1500000000001</v>
      </c>
      <c r="X1176" s="31">
        <v>1088.2449999999999</v>
      </c>
      <c r="Y1176" s="31">
        <v>918.46</v>
      </c>
      <c r="Z1176" s="27">
        <v>-51.835900000000002</v>
      </c>
      <c r="AA1176" s="27">
        <v>-44.290999999999997</v>
      </c>
      <c r="AB1176" s="27">
        <v>-9.3011999999999997</v>
      </c>
    </row>
    <row r="1177" spans="1:28" ht="12" customHeight="1" x14ac:dyDescent="0.2">
      <c r="A1177" s="2" t="s">
        <v>896</v>
      </c>
      <c r="B1177" s="2" t="s">
        <v>2398</v>
      </c>
      <c r="C1177" s="2" t="s">
        <v>3900</v>
      </c>
      <c r="D1177" s="2" t="s">
        <v>5401</v>
      </c>
      <c r="E1177" s="2" t="s">
        <v>6903</v>
      </c>
      <c r="F1177" s="21">
        <v>1176</v>
      </c>
      <c r="G1177" s="21">
        <v>1282</v>
      </c>
      <c r="H1177" s="22">
        <v>1146</v>
      </c>
      <c r="I1177" s="3">
        <v>-6.8999999999999999E-3</v>
      </c>
      <c r="J1177" s="5">
        <f t="shared" si="72"/>
        <v>-5.6000000000000008E-3</v>
      </c>
      <c r="K1177" s="10">
        <v>-1.2200000000000001E-2</v>
      </c>
      <c r="L1177" s="10">
        <v>-6.6E-3</v>
      </c>
      <c r="M1177" s="5">
        <f t="shared" si="73"/>
        <v>-1.3212600000000001E-3</v>
      </c>
      <c r="N1177" s="10">
        <v>0.10829999999999999</v>
      </c>
      <c r="O1177" s="3">
        <v>-7.0000000000000001E-3</v>
      </c>
      <c r="P1177" s="3">
        <v>-3.32E-2</v>
      </c>
      <c r="Q1177" s="3">
        <v>2.1000000000000001E-2</v>
      </c>
      <c r="R1177" s="3">
        <f t="shared" si="74"/>
        <v>-1.5862498009007364E-3</v>
      </c>
      <c r="S1177" s="3">
        <f t="shared" si="75"/>
        <v>0.13002047548366691</v>
      </c>
      <c r="T1177" s="25">
        <v>2.7000000000000001E-3</v>
      </c>
      <c r="U1177" s="25">
        <v>2.1399999999999999E-2</v>
      </c>
      <c r="V1177" s="25">
        <v>-1.8700000000000001E-2</v>
      </c>
      <c r="W1177" s="31">
        <v>489.52600000000001</v>
      </c>
      <c r="X1177" s="31">
        <v>441.67599999999999</v>
      </c>
      <c r="Y1177" s="31">
        <v>433.20100000000002</v>
      </c>
      <c r="Z1177" s="27">
        <v>-5.9816000000000003</v>
      </c>
      <c r="AA1177" s="27">
        <v>-2.9127999999999998</v>
      </c>
      <c r="AB1177" s="27">
        <v>9.0823</v>
      </c>
    </row>
    <row r="1178" spans="1:28" ht="12" customHeight="1" x14ac:dyDescent="0.2">
      <c r="A1178" s="2" t="s">
        <v>1289</v>
      </c>
      <c r="B1178" s="2" t="s">
        <v>2791</v>
      </c>
      <c r="C1178" s="2" t="s">
        <v>4293</v>
      </c>
      <c r="D1178" s="2" t="s">
        <v>5794</v>
      </c>
      <c r="E1178" s="2" t="s">
        <v>7296</v>
      </c>
      <c r="F1178" s="21">
        <v>1177</v>
      </c>
      <c r="G1178" s="21">
        <v>209</v>
      </c>
      <c r="H1178" s="22">
        <v>1381</v>
      </c>
      <c r="I1178" s="3">
        <v>-6.8999999999999999E-3</v>
      </c>
      <c r="J1178" s="5">
        <f t="shared" si="72"/>
        <v>2.9999999999999472E-4</v>
      </c>
      <c r="K1178" s="10">
        <v>-7.22E-2</v>
      </c>
      <c r="L1178" s="10">
        <v>-7.2499999999999995E-2</v>
      </c>
      <c r="M1178" s="5">
        <f t="shared" si="73"/>
        <v>-7.1622399999999994E-3</v>
      </c>
      <c r="N1178" s="10">
        <v>9.9199999999999997E-2</v>
      </c>
      <c r="O1178" s="3">
        <v>1.84E-2</v>
      </c>
      <c r="P1178" s="3">
        <v>0.17849999999999999</v>
      </c>
      <c r="Q1178" s="3">
        <v>-0.25069999999999998</v>
      </c>
      <c r="R1178" s="3">
        <f t="shared" si="74"/>
        <v>-8.6719999232443529E-2</v>
      </c>
      <c r="S1178" s="3">
        <f t="shared" si="75"/>
        <v>1.2011080226100213</v>
      </c>
      <c r="T1178" s="25">
        <v>2.0500000000000001E-2</v>
      </c>
      <c r="U1178" s="25">
        <v>6.9900000000000004E-2</v>
      </c>
      <c r="V1178" s="25">
        <v>-4.9399999999999999E-2</v>
      </c>
      <c r="W1178" s="31">
        <v>802.95100000000002</v>
      </c>
      <c r="X1178" s="31">
        <v>730.51800000000003</v>
      </c>
      <c r="Y1178" s="31">
        <v>364.79399999999998</v>
      </c>
      <c r="Z1178" s="27">
        <v>-57.957799999999999</v>
      </c>
      <c r="AA1178" s="27">
        <v>-52.951900000000002</v>
      </c>
      <c r="AB1178" s="27">
        <v>-91.452200000000005</v>
      </c>
    </row>
    <row r="1179" spans="1:28" ht="12" customHeight="1" x14ac:dyDescent="0.2">
      <c r="A1179" s="2" t="s">
        <v>81</v>
      </c>
      <c r="B1179" s="2" t="s">
        <v>1582</v>
      </c>
      <c r="C1179" s="2" t="s">
        <v>3084</v>
      </c>
      <c r="D1179" s="2" t="s">
        <v>4585</v>
      </c>
      <c r="E1179" s="2" t="s">
        <v>6087</v>
      </c>
      <c r="F1179" s="21">
        <v>1178</v>
      </c>
      <c r="G1179" s="21">
        <v>488</v>
      </c>
      <c r="H1179" s="22">
        <v>1443</v>
      </c>
      <c r="I1179" s="3">
        <v>-7.0000000000000001E-3</v>
      </c>
      <c r="J1179" s="5">
        <f t="shared" si="72"/>
        <v>-9.4999999999999946E-3</v>
      </c>
      <c r="K1179" s="10">
        <v>-0.12429999999999999</v>
      </c>
      <c r="L1179" s="10">
        <v>-0.1148</v>
      </c>
      <c r="M1179" s="5">
        <f t="shared" si="73"/>
        <v>2.5854399999999996E-3</v>
      </c>
      <c r="N1179" s="10">
        <v>-2.0799999999999999E-2</v>
      </c>
      <c r="O1179" s="3">
        <v>7.4999999999999997E-3</v>
      </c>
      <c r="P1179" s="3">
        <v>-2.8999999999999998E-3</v>
      </c>
      <c r="Q1179" s="3">
        <v>-0.12139999999999999</v>
      </c>
      <c r="R1179" s="3">
        <f t="shared" si="74"/>
        <v>4.0141938643439318E-2</v>
      </c>
      <c r="S1179" s="3">
        <f t="shared" si="75"/>
        <v>-0.32294399552244024</v>
      </c>
      <c r="T1179" s="25">
        <v>6.3E-3</v>
      </c>
      <c r="U1179" s="25">
        <v>1.41E-2</v>
      </c>
      <c r="V1179" s="25">
        <v>-7.7999999999999996E-3</v>
      </c>
      <c r="W1179" s="31">
        <v>3871</v>
      </c>
      <c r="X1179" s="31">
        <v>3953.4</v>
      </c>
      <c r="Y1179" s="31">
        <v>5717.4</v>
      </c>
      <c r="Z1179" s="27">
        <v>-481.29559999999998</v>
      </c>
      <c r="AA1179" s="27">
        <v>-453.76740000000001</v>
      </c>
      <c r="AB1179" s="27">
        <v>-694.3682</v>
      </c>
    </row>
    <row r="1180" spans="1:28" ht="12" customHeight="1" x14ac:dyDescent="0.2">
      <c r="A1180" s="2" t="s">
        <v>517</v>
      </c>
      <c r="B1180" s="2" t="s">
        <v>2019</v>
      </c>
      <c r="C1180" s="2" t="s">
        <v>3521</v>
      </c>
      <c r="D1180" s="2" t="s">
        <v>5022</v>
      </c>
      <c r="E1180" s="2" t="s">
        <v>6524</v>
      </c>
      <c r="F1180" s="21">
        <v>1179</v>
      </c>
      <c r="G1180" s="21">
        <v>568</v>
      </c>
      <c r="H1180" s="22">
        <v>476</v>
      </c>
      <c r="I1180" s="3">
        <v>-7.1000000000000004E-3</v>
      </c>
      <c r="J1180" s="5">
        <f t="shared" si="72"/>
        <v>-7.1999999999999981E-3</v>
      </c>
      <c r="K1180" s="10">
        <v>3.61E-2</v>
      </c>
      <c r="L1180" s="10">
        <v>4.3299999999999998E-2</v>
      </c>
      <c r="M1180" s="5">
        <f t="shared" si="73"/>
        <v>9.0249999999999998E-5</v>
      </c>
      <c r="N1180" s="10">
        <v>2.5000000000000001E-3</v>
      </c>
      <c r="O1180" s="3">
        <v>5.7999999999999996E-3</v>
      </c>
      <c r="P1180" s="3">
        <v>2.4500000000000001E-2</v>
      </c>
      <c r="Q1180" s="3">
        <v>1.1599999999999999E-2</v>
      </c>
      <c r="R1180" s="3">
        <f t="shared" si="74"/>
        <v>4.4577577172039652E-3</v>
      </c>
      <c r="S1180" s="3">
        <f t="shared" si="75"/>
        <v>0.12348359327434807</v>
      </c>
      <c r="T1180" s="25">
        <v>-4.3E-3</v>
      </c>
      <c r="U1180" s="25">
        <v>-1.5E-3</v>
      </c>
      <c r="V1180" s="25">
        <v>-2.8E-3</v>
      </c>
      <c r="W1180" s="31">
        <v>1483.623</v>
      </c>
      <c r="X1180" s="31">
        <v>1479.883</v>
      </c>
      <c r="Y1180" s="31">
        <v>1320.556</v>
      </c>
      <c r="Z1180" s="27">
        <v>53.607799999999997</v>
      </c>
      <c r="AA1180" s="27">
        <v>64.084599999999995</v>
      </c>
      <c r="AB1180" s="27">
        <v>15.2888</v>
      </c>
    </row>
    <row r="1181" spans="1:28" ht="12" customHeight="1" x14ac:dyDescent="0.2">
      <c r="A1181" s="2" t="s">
        <v>479</v>
      </c>
      <c r="B1181" s="2" t="s">
        <v>1981</v>
      </c>
      <c r="C1181" s="2" t="s">
        <v>3483</v>
      </c>
      <c r="D1181" s="2" t="s">
        <v>4984</v>
      </c>
      <c r="E1181" s="2" t="s">
        <v>6486</v>
      </c>
      <c r="F1181" s="21">
        <v>1180</v>
      </c>
      <c r="G1181" s="21">
        <v>1109</v>
      </c>
      <c r="H1181" s="22">
        <v>562</v>
      </c>
      <c r="I1181" s="3">
        <v>-7.1000000000000004E-3</v>
      </c>
      <c r="J1181" s="5">
        <f t="shared" si="72"/>
        <v>-2.0999999999999977E-3</v>
      </c>
      <c r="K1181" s="10">
        <v>2.93E-2</v>
      </c>
      <c r="L1181" s="10">
        <v>3.1399999999999997E-2</v>
      </c>
      <c r="M1181" s="5">
        <f t="shared" si="73"/>
        <v>-4.9341200000000002E-3</v>
      </c>
      <c r="N1181" s="10">
        <v>-0.16839999999999999</v>
      </c>
      <c r="O1181" s="3">
        <v>-2.5000000000000001E-3</v>
      </c>
      <c r="P1181" s="3">
        <v>-7.6E-3</v>
      </c>
      <c r="Q1181" s="3">
        <v>3.6900000000000002E-2</v>
      </c>
      <c r="R1181" s="3">
        <f t="shared" si="74"/>
        <v>-4.9222791652242187E-3</v>
      </c>
      <c r="S1181" s="3">
        <f t="shared" si="75"/>
        <v>-0.16799587594621906</v>
      </c>
      <c r="T1181" s="25">
        <v>5.0000000000000001E-4</v>
      </c>
      <c r="U1181" s="25">
        <v>-8.0000000000000004E-4</v>
      </c>
      <c r="V1181" s="25">
        <v>1.2999999999999999E-3</v>
      </c>
      <c r="W1181" s="31">
        <v>771.47</v>
      </c>
      <c r="X1181" s="31">
        <v>927.70600000000002</v>
      </c>
      <c r="Y1181" s="31">
        <v>927.24300000000005</v>
      </c>
      <c r="Z1181" s="27">
        <v>22.618600000000001</v>
      </c>
      <c r="AA1181" s="27">
        <v>29.1617</v>
      </c>
      <c r="AB1181" s="27">
        <v>34.212400000000002</v>
      </c>
    </row>
    <row r="1182" spans="1:28" ht="12" customHeight="1" x14ac:dyDescent="0.2">
      <c r="A1182" s="2" t="s">
        <v>407</v>
      </c>
      <c r="B1182" s="2" t="s">
        <v>1908</v>
      </c>
      <c r="C1182" s="2" t="s">
        <v>3410</v>
      </c>
      <c r="D1182" s="2" t="s">
        <v>4911</v>
      </c>
      <c r="E1182" s="2" t="s">
        <v>6413</v>
      </c>
      <c r="F1182" s="21">
        <v>1181</v>
      </c>
      <c r="G1182" s="21">
        <v>553</v>
      </c>
      <c r="H1182" s="22">
        <v>403</v>
      </c>
      <c r="I1182" s="3">
        <v>-7.1000000000000004E-3</v>
      </c>
      <c r="J1182" s="5">
        <f t="shared" si="72"/>
        <v>-7.8000000000000014E-3</v>
      </c>
      <c r="K1182" s="10">
        <v>4.3499999999999997E-2</v>
      </c>
      <c r="L1182" s="10">
        <v>5.1299999999999998E-2</v>
      </c>
      <c r="M1182" s="5">
        <f t="shared" si="73"/>
        <v>6.7424999999999994E-4</v>
      </c>
      <c r="N1182" s="10">
        <v>1.55E-2</v>
      </c>
      <c r="O1182" s="3">
        <v>6.1000000000000004E-3</v>
      </c>
      <c r="P1182" s="3">
        <v>2.0899999999999998E-2</v>
      </c>
      <c r="Q1182" s="3">
        <v>2.2599999999999999E-2</v>
      </c>
      <c r="R1182" s="3">
        <f t="shared" si="74"/>
        <v>9.8157272834692201E-3</v>
      </c>
      <c r="S1182" s="3">
        <f t="shared" si="75"/>
        <v>0.22564890306825797</v>
      </c>
      <c r="T1182" s="25">
        <v>-4.5999999999999999E-3</v>
      </c>
      <c r="U1182" s="25">
        <v>-5.9999999999999995E-4</v>
      </c>
      <c r="V1182" s="25">
        <v>-4.0000000000000001E-3</v>
      </c>
      <c r="W1182" s="31">
        <v>964.65800000000002</v>
      </c>
      <c r="X1182" s="31">
        <v>949.89400000000001</v>
      </c>
      <c r="Y1182" s="31">
        <v>787.05899999999997</v>
      </c>
      <c r="Z1182" s="27">
        <v>41.950699999999998</v>
      </c>
      <c r="AA1182" s="27">
        <v>48.72</v>
      </c>
      <c r="AB1182" s="27">
        <v>17.759499999999999</v>
      </c>
    </row>
    <row r="1183" spans="1:28" ht="12" customHeight="1" x14ac:dyDescent="0.2">
      <c r="A1183" s="2" t="s">
        <v>268</v>
      </c>
      <c r="B1183" s="2" t="s">
        <v>1769</v>
      </c>
      <c r="C1183" s="2" t="s">
        <v>3271</v>
      </c>
      <c r="D1183" s="2" t="s">
        <v>4772</v>
      </c>
      <c r="E1183" s="2" t="s">
        <v>6274</v>
      </c>
      <c r="F1183" s="21">
        <v>1182</v>
      </c>
      <c r="G1183" s="21">
        <v>79</v>
      </c>
      <c r="H1183" s="22">
        <v>61</v>
      </c>
      <c r="I1183" s="3">
        <v>-7.1000000000000004E-3</v>
      </c>
      <c r="J1183" s="5">
        <f t="shared" si="72"/>
        <v>-3.0700000000000005E-2</v>
      </c>
      <c r="K1183" s="10">
        <v>0.13869999999999999</v>
      </c>
      <c r="L1183" s="10">
        <v>0.1694</v>
      </c>
      <c r="M1183" s="5">
        <f t="shared" si="73"/>
        <v>2.3689959999999999E-2</v>
      </c>
      <c r="N1183" s="10">
        <v>0.17080000000000001</v>
      </c>
      <c r="O1183" s="3">
        <v>3.8100000000000002E-2</v>
      </c>
      <c r="P1183" s="3">
        <v>0.1168</v>
      </c>
      <c r="Q1183" s="3">
        <v>2.1899999999999999E-2</v>
      </c>
      <c r="R1183" s="3">
        <f t="shared" si="74"/>
        <v>7.3739638465461541E-2</v>
      </c>
      <c r="S1183" s="3">
        <f t="shared" si="75"/>
        <v>0.5316484388281294</v>
      </c>
      <c r="T1183" s="25">
        <v>-5.9999999999999995E-4</v>
      </c>
      <c r="U1183" s="25">
        <v>3.09E-2</v>
      </c>
      <c r="V1183" s="25">
        <v>-3.15E-2</v>
      </c>
      <c r="W1183" s="31">
        <v>54058</v>
      </c>
      <c r="X1183" s="31">
        <v>46171</v>
      </c>
      <c r="Y1183" s="31">
        <v>35294</v>
      </c>
      <c r="Z1183" s="27">
        <v>7496.5145000000002</v>
      </c>
      <c r="AA1183" s="27">
        <v>7822.0987999999998</v>
      </c>
      <c r="AB1183" s="27">
        <v>771.71510000000001</v>
      </c>
    </row>
    <row r="1184" spans="1:28" ht="12" customHeight="1" x14ac:dyDescent="0.2">
      <c r="A1184" s="2" t="s">
        <v>1436</v>
      </c>
      <c r="B1184" s="2" t="s">
        <v>2938</v>
      </c>
      <c r="C1184" s="2" t="s">
        <v>4440</v>
      </c>
      <c r="D1184" s="2" t="s">
        <v>5941</v>
      </c>
      <c r="E1184" s="2" t="s">
        <v>7443</v>
      </c>
      <c r="F1184" s="21">
        <v>1183</v>
      </c>
      <c r="G1184" s="21">
        <v>978</v>
      </c>
      <c r="H1184" s="22">
        <v>863</v>
      </c>
      <c r="I1184" s="3">
        <v>-7.1999999999999998E-3</v>
      </c>
      <c r="J1184" s="5">
        <f t="shared" si="72"/>
        <v>-7.5999999999999991E-3</v>
      </c>
      <c r="K1184" s="10">
        <v>9.2999999999999992E-3</v>
      </c>
      <c r="L1184" s="10">
        <v>1.6899999999999998E-2</v>
      </c>
      <c r="M1184" s="5">
        <f t="shared" si="73"/>
        <v>3.7571999999999996E-4</v>
      </c>
      <c r="N1184" s="10">
        <v>4.0399999999999998E-2</v>
      </c>
      <c r="O1184" s="3">
        <v>-2.0000000000000001E-4</v>
      </c>
      <c r="P1184" s="3">
        <v>-1.5E-3</v>
      </c>
      <c r="Q1184" s="3">
        <v>1.0800000000000001E-2</v>
      </c>
      <c r="R1184" s="3">
        <f t="shared" si="74"/>
        <v>4.9808586289777775E-4</v>
      </c>
      <c r="S1184" s="3">
        <f t="shared" si="75"/>
        <v>5.3557619666427719E-2</v>
      </c>
      <c r="T1184" s="25">
        <v>2.9999999999999997E-4</v>
      </c>
      <c r="U1184" s="25">
        <v>2.8999999999999998E-3</v>
      </c>
      <c r="V1184" s="25">
        <v>-2.5999999999999999E-3</v>
      </c>
      <c r="W1184" s="31">
        <v>4609.067</v>
      </c>
      <c r="X1184" s="31">
        <v>4430.2830000000004</v>
      </c>
      <c r="Y1184" s="31">
        <v>4374.7650000000003</v>
      </c>
      <c r="Z1184" s="27">
        <v>42.885599999999997</v>
      </c>
      <c r="AA1184" s="27">
        <v>74.9602</v>
      </c>
      <c r="AB1184" s="27">
        <v>47.040300000000002</v>
      </c>
    </row>
    <row r="1185" spans="1:28" ht="12" customHeight="1" x14ac:dyDescent="0.2">
      <c r="A1185" s="2" t="s">
        <v>14</v>
      </c>
      <c r="B1185" s="2" t="s">
        <v>1515</v>
      </c>
      <c r="C1185" s="2" t="s">
        <v>3017</v>
      </c>
      <c r="D1185" s="2" t="s">
        <v>4518</v>
      </c>
      <c r="E1185" s="2" t="s">
        <v>6020</v>
      </c>
      <c r="F1185" s="21">
        <v>1184</v>
      </c>
      <c r="G1185" s="21">
        <v>1147</v>
      </c>
      <c r="H1185" s="22">
        <v>1154</v>
      </c>
      <c r="I1185" s="3">
        <v>-7.4000000000000003E-3</v>
      </c>
      <c r="J1185" s="5">
        <f t="shared" si="72"/>
        <v>-6.1999999999999989E-3</v>
      </c>
      <c r="K1185" s="10">
        <v>-1.3299999999999999E-2</v>
      </c>
      <c r="L1185" s="10">
        <v>-7.1000000000000004E-3</v>
      </c>
      <c r="M1185" s="5">
        <f t="shared" si="73"/>
        <v>-1.24355E-3</v>
      </c>
      <c r="N1185" s="10">
        <v>9.35E-2</v>
      </c>
      <c r="O1185" s="3">
        <v>-3.3E-3</v>
      </c>
      <c r="P1185" s="3">
        <v>-1.43E-2</v>
      </c>
      <c r="Q1185" s="3">
        <v>1E-3</v>
      </c>
      <c r="R1185" s="3">
        <f t="shared" si="74"/>
        <v>-1.9430299390923909E-3</v>
      </c>
      <c r="S1185" s="3">
        <f t="shared" si="75"/>
        <v>0.14609247662348804</v>
      </c>
      <c r="T1185" s="25">
        <v>1.8E-3</v>
      </c>
      <c r="U1185" s="25">
        <v>1.4E-3</v>
      </c>
      <c r="V1185" s="25">
        <v>4.0000000000000002E-4</v>
      </c>
      <c r="W1185" s="31">
        <v>13360</v>
      </c>
      <c r="X1185" s="31">
        <v>12218</v>
      </c>
      <c r="Y1185" s="31">
        <v>11657</v>
      </c>
      <c r="Z1185" s="27">
        <v>-177.25550000000001</v>
      </c>
      <c r="AA1185" s="27">
        <v>-86.962599999999995</v>
      </c>
      <c r="AB1185" s="27">
        <v>12.1967</v>
      </c>
    </row>
    <row r="1186" spans="1:28" ht="12" customHeight="1" x14ac:dyDescent="0.2">
      <c r="A1186" s="2" t="s">
        <v>898</v>
      </c>
      <c r="B1186" s="2" t="s">
        <v>2400</v>
      </c>
      <c r="C1186" s="2" t="s">
        <v>3902</v>
      </c>
      <c r="D1186" s="2" t="s">
        <v>5403</v>
      </c>
      <c r="E1186" s="2" t="s">
        <v>6905</v>
      </c>
      <c r="F1186" s="21">
        <v>1185</v>
      </c>
      <c r="G1186" s="21">
        <v>1360</v>
      </c>
      <c r="H1186" s="22">
        <v>1147</v>
      </c>
      <c r="I1186" s="3">
        <v>-7.4000000000000003E-3</v>
      </c>
      <c r="J1186" s="5">
        <f t="shared" si="72"/>
        <v>-6.6000000000000008E-3</v>
      </c>
      <c r="K1186" s="10">
        <v>-1.2500000000000001E-2</v>
      </c>
      <c r="L1186" s="10">
        <v>-5.8999999999999999E-3</v>
      </c>
      <c r="M1186" s="5">
        <f t="shared" si="73"/>
        <v>-8.4875000000000011E-4</v>
      </c>
      <c r="N1186" s="10">
        <v>6.7900000000000002E-2</v>
      </c>
      <c r="O1186" s="3">
        <v>-1.12E-2</v>
      </c>
      <c r="P1186" s="3">
        <v>-5.8500000000000003E-2</v>
      </c>
      <c r="Q1186" s="3">
        <v>4.5999999999999999E-2</v>
      </c>
      <c r="R1186" s="3">
        <f t="shared" si="74"/>
        <v>2.3969836038639641E-3</v>
      </c>
      <c r="S1186" s="3">
        <f t="shared" si="75"/>
        <v>-0.1917586883091171</v>
      </c>
      <c r="T1186" s="25">
        <v>6.7999999999999996E-3</v>
      </c>
      <c r="U1186" s="25">
        <v>1.1900000000000001E-2</v>
      </c>
      <c r="V1186" s="25">
        <v>-5.1000000000000004E-3</v>
      </c>
      <c r="W1186" s="31">
        <v>1751.29</v>
      </c>
      <c r="X1186" s="31">
        <v>1639.884</v>
      </c>
      <c r="Y1186" s="31">
        <v>2166.7910000000002</v>
      </c>
      <c r="Z1186" s="27">
        <v>-21.821400000000001</v>
      </c>
      <c r="AA1186" s="27">
        <v>-9.6491000000000007</v>
      </c>
      <c r="AB1186" s="27">
        <v>99.636200000000002</v>
      </c>
    </row>
    <row r="1187" spans="1:28" ht="12" customHeight="1" x14ac:dyDescent="0.2">
      <c r="A1187" s="2" t="s">
        <v>287</v>
      </c>
      <c r="B1187" s="2" t="s">
        <v>1788</v>
      </c>
      <c r="C1187" s="2" t="s">
        <v>3290</v>
      </c>
      <c r="D1187" s="2" t="s">
        <v>4791</v>
      </c>
      <c r="E1187" s="2" t="s">
        <v>6293</v>
      </c>
      <c r="F1187" s="21">
        <v>1186</v>
      </c>
      <c r="G1187" s="21">
        <v>1274</v>
      </c>
      <c r="H1187" s="22">
        <v>1326</v>
      </c>
      <c r="I1187" s="3">
        <v>-7.4000000000000003E-3</v>
      </c>
      <c r="J1187" s="5">
        <f t="shared" si="72"/>
        <v>-9.1000000000000039E-3</v>
      </c>
      <c r="K1187" s="10">
        <v>-4.6800000000000001E-2</v>
      </c>
      <c r="L1187" s="10">
        <v>-3.7699999999999997E-2</v>
      </c>
      <c r="M1187" s="5">
        <f t="shared" si="73"/>
        <v>1.6660800000000001E-3</v>
      </c>
      <c r="N1187" s="10">
        <v>-3.56E-2</v>
      </c>
      <c r="O1187" s="3">
        <v>-6.7000000000000002E-3</v>
      </c>
      <c r="P1187" s="3">
        <v>-4.3700000000000003E-2</v>
      </c>
      <c r="Q1187" s="3">
        <v>-3.0999999999999999E-3</v>
      </c>
      <c r="R1187" s="3">
        <f t="shared" si="74"/>
        <v>1.016878376073236E-2</v>
      </c>
      <c r="S1187" s="3">
        <f t="shared" si="75"/>
        <v>-0.21728170428915297</v>
      </c>
      <c r="T1187" s="25">
        <v>4.0000000000000001E-3</v>
      </c>
      <c r="U1187" s="25">
        <v>1.5E-3</v>
      </c>
      <c r="V1187" s="25">
        <v>2.5000000000000001E-3</v>
      </c>
      <c r="W1187" s="31">
        <v>41297</v>
      </c>
      <c r="X1187" s="31">
        <v>42820</v>
      </c>
      <c r="Y1187" s="31">
        <v>52761</v>
      </c>
      <c r="Z1187" s="27">
        <v>-1933.0038</v>
      </c>
      <c r="AA1187" s="27">
        <v>-1615.8031000000001</v>
      </c>
      <c r="AB1187" s="27">
        <v>-163.6737</v>
      </c>
    </row>
    <row r="1188" spans="1:28" ht="12" customHeight="1" x14ac:dyDescent="0.2">
      <c r="A1188" s="2" t="s">
        <v>602</v>
      </c>
      <c r="B1188" s="2" t="s">
        <v>2104</v>
      </c>
      <c r="C1188" s="2" t="s">
        <v>3606</v>
      </c>
      <c r="D1188" s="2" t="s">
        <v>5107</v>
      </c>
      <c r="E1188" s="2" t="s">
        <v>6609</v>
      </c>
      <c r="F1188" s="21">
        <v>1187</v>
      </c>
      <c r="G1188" s="21">
        <v>802</v>
      </c>
      <c r="H1188" s="22">
        <v>542</v>
      </c>
      <c r="I1188" s="3">
        <v>-7.4999999999999997E-3</v>
      </c>
      <c r="J1188" s="5">
        <f t="shared" si="72"/>
        <v>-7.2999999999999975E-3</v>
      </c>
      <c r="K1188" s="10">
        <v>3.09E-2</v>
      </c>
      <c r="L1188" s="10">
        <v>3.8199999999999998E-2</v>
      </c>
      <c r="M1188" s="5">
        <f t="shared" si="73"/>
        <v>-1.6994999999999998E-4</v>
      </c>
      <c r="N1188" s="10">
        <v>-5.4999999999999997E-3</v>
      </c>
      <c r="O1188" s="3">
        <v>2E-3</v>
      </c>
      <c r="P1188" s="3">
        <v>5.4000000000000003E-3</v>
      </c>
      <c r="Q1188" s="3">
        <v>2.5499999999999998E-2</v>
      </c>
      <c r="R1188" s="3">
        <f t="shared" si="74"/>
        <v>4.5712380952380961E-3</v>
      </c>
      <c r="S1188" s="3">
        <f t="shared" si="75"/>
        <v>0.14793650793650795</v>
      </c>
      <c r="T1188" s="25">
        <v>-3.2000000000000002E-3</v>
      </c>
      <c r="U1188" s="25">
        <v>-1.6000000000000001E-3</v>
      </c>
      <c r="V1188" s="25">
        <v>-1.6000000000000001E-3</v>
      </c>
      <c r="W1188" s="31">
        <v>1808</v>
      </c>
      <c r="X1188" s="31">
        <v>1818</v>
      </c>
      <c r="Y1188" s="31">
        <v>1575</v>
      </c>
      <c r="Z1188" s="27">
        <v>55.850099999999998</v>
      </c>
      <c r="AA1188" s="27">
        <v>69.482500000000002</v>
      </c>
      <c r="AB1188" s="27">
        <v>40.097900000000003</v>
      </c>
    </row>
    <row r="1189" spans="1:28" ht="12" customHeight="1" x14ac:dyDescent="0.2">
      <c r="A1189" s="2" t="s">
        <v>840</v>
      </c>
      <c r="B1189" s="2" t="s">
        <v>2342</v>
      </c>
      <c r="C1189" s="2" t="s">
        <v>3844</v>
      </c>
      <c r="D1189" s="2" t="s">
        <v>5345</v>
      </c>
      <c r="E1189" s="2" t="s">
        <v>6847</v>
      </c>
      <c r="F1189" s="21">
        <v>1188</v>
      </c>
      <c r="G1189" s="21">
        <v>822</v>
      </c>
      <c r="H1189" s="22">
        <v>1092</v>
      </c>
      <c r="I1189" s="3">
        <v>-7.4999999999999997E-3</v>
      </c>
      <c r="J1189" s="5">
        <f t="shared" si="72"/>
        <v>-7.3000000000000001E-3</v>
      </c>
      <c r="K1189" s="10">
        <v>-6.7000000000000002E-3</v>
      </c>
      <c r="L1189" s="10">
        <v>5.9999999999999995E-4</v>
      </c>
      <c r="M1189" s="5">
        <f t="shared" si="73"/>
        <v>-1.8425000000000001E-4</v>
      </c>
      <c r="N1189" s="10">
        <v>2.75E-2</v>
      </c>
      <c r="O1189" s="3">
        <v>1.6999999999999999E-3</v>
      </c>
      <c r="P1189" s="3">
        <v>7.7999999999999996E-3</v>
      </c>
      <c r="Q1189" s="3">
        <v>-1.4500000000000001E-2</v>
      </c>
      <c r="R1189" s="3">
        <f t="shared" si="74"/>
        <v>5.4558592035042154E-4</v>
      </c>
      <c r="S1189" s="3">
        <f t="shared" si="75"/>
        <v>-8.1430734380659925E-2</v>
      </c>
      <c r="T1189" s="25">
        <v>1.8E-3</v>
      </c>
      <c r="U1189" s="25">
        <v>2.5000000000000001E-3</v>
      </c>
      <c r="V1189" s="25">
        <v>-6.9999999999999999E-4</v>
      </c>
      <c r="W1189" s="31">
        <v>550.26800000000003</v>
      </c>
      <c r="X1189" s="31">
        <v>535.55899999999997</v>
      </c>
      <c r="Y1189" s="31">
        <v>599.04899999999998</v>
      </c>
      <c r="Z1189" s="27">
        <v>-3.6966000000000001</v>
      </c>
      <c r="AA1189" s="27">
        <v>0.3206</v>
      </c>
      <c r="AB1189" s="27">
        <v>-8.6684999999999999</v>
      </c>
    </row>
    <row r="1190" spans="1:28" ht="12" customHeight="1" x14ac:dyDescent="0.2">
      <c r="A1190" s="2" t="s">
        <v>182</v>
      </c>
      <c r="B1190" s="2" t="s">
        <v>1683</v>
      </c>
      <c r="C1190" s="2" t="s">
        <v>3185</v>
      </c>
      <c r="D1190" s="2" t="s">
        <v>4686</v>
      </c>
      <c r="E1190" s="2" t="s">
        <v>6188</v>
      </c>
      <c r="F1190" s="21">
        <v>1189</v>
      </c>
      <c r="G1190" s="21">
        <v>823</v>
      </c>
      <c r="H1190" s="22">
        <v>629</v>
      </c>
      <c r="I1190" s="3">
        <v>-7.6E-3</v>
      </c>
      <c r="J1190" s="5">
        <f t="shared" si="72"/>
        <v>-1.5299999999999998E-2</v>
      </c>
      <c r="K1190" s="10">
        <v>2.46E-2</v>
      </c>
      <c r="L1190" s="10">
        <v>3.9899999999999998E-2</v>
      </c>
      <c r="M1190" s="5">
        <f t="shared" si="73"/>
        <v>7.7465400000000005E-3</v>
      </c>
      <c r="N1190" s="10">
        <v>0.31490000000000001</v>
      </c>
      <c r="O1190" s="3">
        <v>1.6999999999999999E-3</v>
      </c>
      <c r="P1190" s="3">
        <v>-6.6E-3</v>
      </c>
      <c r="Q1190" s="3">
        <v>3.1199999999999999E-2</v>
      </c>
      <c r="R1190" s="3">
        <f t="shared" si="74"/>
        <v>1.5116032341545292E-2</v>
      </c>
      <c r="S1190" s="3">
        <f t="shared" si="75"/>
        <v>0.61447285941241025</v>
      </c>
      <c r="T1190" s="25">
        <v>6.4999999999999997E-3</v>
      </c>
      <c r="U1190" s="25">
        <v>1.09E-2</v>
      </c>
      <c r="V1190" s="25">
        <v>-4.4000000000000003E-3</v>
      </c>
      <c r="W1190" s="31">
        <v>8120.7</v>
      </c>
      <c r="X1190" s="31">
        <v>6175.9</v>
      </c>
      <c r="Y1190" s="31">
        <v>5029.9390000000003</v>
      </c>
      <c r="Z1190" s="27">
        <v>199.40350000000001</v>
      </c>
      <c r="AA1190" s="27">
        <v>246.36789999999999</v>
      </c>
      <c r="AB1190" s="27">
        <v>156.6926</v>
      </c>
    </row>
    <row r="1191" spans="1:28" ht="12" customHeight="1" x14ac:dyDescent="0.2">
      <c r="A1191" s="2" t="s">
        <v>982</v>
      </c>
      <c r="B1191" s="2" t="s">
        <v>2484</v>
      </c>
      <c r="C1191" s="2" t="s">
        <v>3986</v>
      </c>
      <c r="D1191" s="2" t="s">
        <v>5487</v>
      </c>
      <c r="E1191" s="2" t="s">
        <v>6989</v>
      </c>
      <c r="F1191" s="21">
        <v>1190</v>
      </c>
      <c r="G1191" s="21">
        <v>1441</v>
      </c>
      <c r="H1191" s="22">
        <v>1363</v>
      </c>
      <c r="I1191" s="3">
        <v>-7.6E-3</v>
      </c>
      <c r="J1191" s="5">
        <f t="shared" si="72"/>
        <v>4.2000000000000023E-3</v>
      </c>
      <c r="K1191" s="10">
        <v>-6.1699999999999998E-2</v>
      </c>
      <c r="L1191" s="10">
        <v>-6.59E-2</v>
      </c>
      <c r="M1191" s="5">
        <f t="shared" si="73"/>
        <v>-1.176002E-2</v>
      </c>
      <c r="N1191" s="10">
        <v>0.19059999999999999</v>
      </c>
      <c r="O1191" s="3">
        <v>-2.4500000000000001E-2</v>
      </c>
      <c r="P1191" s="3">
        <v>-4.0000000000000002E-4</v>
      </c>
      <c r="Q1191" s="3">
        <v>-6.13E-2</v>
      </c>
      <c r="R1191" s="3">
        <f t="shared" si="74"/>
        <v>-0.1222591539730733</v>
      </c>
      <c r="S1191" s="3">
        <f t="shared" si="75"/>
        <v>1.9815097888666662</v>
      </c>
      <c r="T1191" s="25">
        <v>8.8000000000000005E-3</v>
      </c>
      <c r="U1191" s="25">
        <v>1.9E-2</v>
      </c>
      <c r="V1191" s="25">
        <v>-1.0200000000000001E-2</v>
      </c>
      <c r="W1191" s="31">
        <v>1277.568</v>
      </c>
      <c r="X1191" s="31">
        <v>1073.0419999999999</v>
      </c>
      <c r="Y1191" s="31">
        <v>428.49700000000001</v>
      </c>
      <c r="Z1191" s="27">
        <v>-78.862799999999993</v>
      </c>
      <c r="AA1191" s="27">
        <v>-70.6999</v>
      </c>
      <c r="AB1191" s="27">
        <v>-26.273900000000001</v>
      </c>
    </row>
    <row r="1192" spans="1:28" ht="12" customHeight="1" x14ac:dyDescent="0.2">
      <c r="A1192" s="2" t="s">
        <v>140</v>
      </c>
      <c r="B1192" s="2" t="s">
        <v>1641</v>
      </c>
      <c r="C1192" s="2" t="s">
        <v>3143</v>
      </c>
      <c r="D1192" s="2" t="s">
        <v>4644</v>
      </c>
      <c r="E1192" s="2" t="s">
        <v>6146</v>
      </c>
      <c r="F1192" s="21">
        <v>1191</v>
      </c>
      <c r="G1192" s="21">
        <v>554</v>
      </c>
      <c r="H1192" s="22">
        <v>1077</v>
      </c>
      <c r="I1192" s="3">
        <v>-7.7000000000000002E-3</v>
      </c>
      <c r="J1192" s="5">
        <f t="shared" si="72"/>
        <v>-6.9999999999999993E-3</v>
      </c>
      <c r="K1192" s="10">
        <v>-5.1999999999999998E-3</v>
      </c>
      <c r="L1192" s="10">
        <v>1.8E-3</v>
      </c>
      <c r="M1192" s="5">
        <f t="shared" si="73"/>
        <v>-7.3683999999999989E-4</v>
      </c>
      <c r="N1192" s="10">
        <v>0.14169999999999999</v>
      </c>
      <c r="O1192" s="3">
        <v>6.1000000000000004E-3</v>
      </c>
      <c r="P1192" s="3">
        <v>3.3099999999999997E-2</v>
      </c>
      <c r="Q1192" s="3">
        <v>-3.8300000000000001E-2</v>
      </c>
      <c r="R1192" s="3">
        <f t="shared" si="74"/>
        <v>-2.6649942074648942E-3</v>
      </c>
      <c r="S1192" s="3">
        <f t="shared" si="75"/>
        <v>0.51249888605094118</v>
      </c>
      <c r="T1192" s="25">
        <v>-8.9999999999999998E-4</v>
      </c>
      <c r="U1192" s="25">
        <v>4.3E-3</v>
      </c>
      <c r="V1192" s="25">
        <v>-5.1999999999999998E-3</v>
      </c>
      <c r="W1192" s="31">
        <v>4005.4540000000002</v>
      </c>
      <c r="X1192" s="31">
        <v>3508.335</v>
      </c>
      <c r="Y1192" s="31">
        <v>2648.2359999999999</v>
      </c>
      <c r="Z1192" s="27">
        <v>-20.6738</v>
      </c>
      <c r="AA1192" s="27">
        <v>6.2366000000000001</v>
      </c>
      <c r="AB1192" s="27">
        <v>-101.5385</v>
      </c>
    </row>
    <row r="1193" spans="1:28" ht="12" customHeight="1" x14ac:dyDescent="0.2">
      <c r="A1193" s="2" t="s">
        <v>689</v>
      </c>
      <c r="B1193" s="2" t="s">
        <v>2191</v>
      </c>
      <c r="C1193" s="2" t="s">
        <v>3693</v>
      </c>
      <c r="D1193" s="2" t="s">
        <v>5194</v>
      </c>
      <c r="E1193" s="2" t="s">
        <v>6696</v>
      </c>
      <c r="F1193" s="21">
        <v>1192</v>
      </c>
      <c r="G1193" s="21">
        <v>1186</v>
      </c>
      <c r="H1193" s="22">
        <v>639</v>
      </c>
      <c r="I1193" s="3">
        <v>-7.7000000000000002E-3</v>
      </c>
      <c r="J1193" s="5">
        <f t="shared" si="72"/>
        <v>-8.0999999999999996E-3</v>
      </c>
      <c r="K1193" s="10">
        <v>2.41E-2</v>
      </c>
      <c r="L1193" s="10">
        <v>3.2199999999999999E-2</v>
      </c>
      <c r="M1193" s="5">
        <f t="shared" si="73"/>
        <v>4.8441000000000001E-4</v>
      </c>
      <c r="N1193" s="10">
        <v>2.01E-2</v>
      </c>
      <c r="O1193" s="3">
        <v>-4.1999999999999997E-3</v>
      </c>
      <c r="P1193" s="3">
        <v>-1.84E-2</v>
      </c>
      <c r="Q1193" s="3">
        <v>4.2500000000000003E-2</v>
      </c>
      <c r="R1193" s="3">
        <f t="shared" si="74"/>
        <v>-2.4560071682774541E-3</v>
      </c>
      <c r="S1193" s="3">
        <f t="shared" si="75"/>
        <v>-0.10190901113184457</v>
      </c>
      <c r="T1193" s="25">
        <v>1E-4</v>
      </c>
      <c r="U1193" s="25">
        <v>-2.5999999999999999E-3</v>
      </c>
      <c r="V1193" s="25">
        <v>2.7000000000000001E-3</v>
      </c>
      <c r="W1193" s="31">
        <v>2307.7840000000001</v>
      </c>
      <c r="X1193" s="31">
        <v>2262.21</v>
      </c>
      <c r="Y1193" s="31">
        <v>2569.6550000000002</v>
      </c>
      <c r="Z1193" s="27">
        <v>55.5291</v>
      </c>
      <c r="AA1193" s="27">
        <v>72.883099999999999</v>
      </c>
      <c r="AB1193" s="27">
        <v>109.0936</v>
      </c>
    </row>
    <row r="1194" spans="1:28" ht="12" customHeight="1" x14ac:dyDescent="0.2">
      <c r="A1194" s="2" t="s">
        <v>671</v>
      </c>
      <c r="B1194" s="2" t="s">
        <v>2173</v>
      </c>
      <c r="C1194" s="2" t="s">
        <v>3675</v>
      </c>
      <c r="D1194" s="2" t="s">
        <v>5176</v>
      </c>
      <c r="E1194" s="2" t="s">
        <v>6678</v>
      </c>
      <c r="F1194" s="21">
        <v>1193</v>
      </c>
      <c r="G1194" s="21">
        <v>587</v>
      </c>
      <c r="H1194" s="22">
        <v>80</v>
      </c>
      <c r="I1194" s="3">
        <v>-7.7999999999999996E-3</v>
      </c>
      <c r="J1194" s="5">
        <f t="shared" si="72"/>
        <v>-1.1799999999999977E-2</v>
      </c>
      <c r="K1194" s="10">
        <v>0.12540000000000001</v>
      </c>
      <c r="L1194" s="10">
        <v>0.13719999999999999</v>
      </c>
      <c r="M1194" s="5">
        <f t="shared" si="73"/>
        <v>3.987720000000001E-3</v>
      </c>
      <c r="N1194" s="10">
        <v>3.1800000000000002E-2</v>
      </c>
      <c r="O1194" s="3">
        <v>5.4000000000000003E-3</v>
      </c>
      <c r="P1194" s="3">
        <v>9.2999999999999992E-3</v>
      </c>
      <c r="Q1194" s="3">
        <v>0.11609999999999999</v>
      </c>
      <c r="R1194" s="3">
        <f t="shared" si="74"/>
        <v>1.7687841126623687E-2</v>
      </c>
      <c r="S1194" s="3">
        <f t="shared" si="75"/>
        <v>0.14105136464612189</v>
      </c>
      <c r="T1194" s="25">
        <v>-6.4000000000000003E-3</v>
      </c>
      <c r="U1194" s="25">
        <v>1.49E-2</v>
      </c>
      <c r="V1194" s="25">
        <v>-2.1299999999999999E-2</v>
      </c>
      <c r="W1194" s="31">
        <v>817.21299999999997</v>
      </c>
      <c r="X1194" s="31">
        <v>792.01199999999994</v>
      </c>
      <c r="Y1194" s="31">
        <v>716.19299999999998</v>
      </c>
      <c r="Z1194" s="27">
        <v>102.4867</v>
      </c>
      <c r="AA1194" s="27">
        <v>108.6434</v>
      </c>
      <c r="AB1194" s="27">
        <v>83.175399999999996</v>
      </c>
    </row>
    <row r="1195" spans="1:28" ht="12" customHeight="1" x14ac:dyDescent="0.2">
      <c r="A1195" s="2" t="s">
        <v>219</v>
      </c>
      <c r="B1195" s="2" t="s">
        <v>1720</v>
      </c>
      <c r="C1195" s="2" t="s">
        <v>3222</v>
      </c>
      <c r="D1195" s="2" t="s">
        <v>4723</v>
      </c>
      <c r="E1195" s="2" t="s">
        <v>6225</v>
      </c>
      <c r="F1195" s="21">
        <v>1194</v>
      </c>
      <c r="G1195" s="21">
        <v>1088</v>
      </c>
      <c r="H1195" s="22">
        <v>965</v>
      </c>
      <c r="I1195" s="3">
        <v>-7.9000000000000008E-3</v>
      </c>
      <c r="J1195" s="5">
        <f t="shared" si="72"/>
        <v>-8.3000000000000001E-3</v>
      </c>
      <c r="K1195" s="10">
        <v>3.2000000000000002E-3</v>
      </c>
      <c r="L1195" s="10">
        <v>1.15E-2</v>
      </c>
      <c r="M1195" s="5">
        <f t="shared" si="73"/>
        <v>4.2848000000000002E-4</v>
      </c>
      <c r="N1195" s="10">
        <v>0.13389999999999999</v>
      </c>
      <c r="O1195" s="3">
        <v>-2.0999999999999999E-3</v>
      </c>
      <c r="P1195" s="3">
        <v>-1.14E-2</v>
      </c>
      <c r="Q1195" s="3">
        <v>1.46E-2</v>
      </c>
      <c r="R1195" s="3">
        <f t="shared" si="74"/>
        <v>9.0714083041710072E-4</v>
      </c>
      <c r="S1195" s="3">
        <f t="shared" si="75"/>
        <v>0.28348150950534395</v>
      </c>
      <c r="T1195" s="25">
        <v>1E-4</v>
      </c>
      <c r="U1195" s="25">
        <v>2.2000000000000001E-3</v>
      </c>
      <c r="V1195" s="25">
        <v>-2.0999999999999999E-3</v>
      </c>
      <c r="W1195" s="31">
        <v>5428.1</v>
      </c>
      <c r="X1195" s="31">
        <v>4787.1000000000004</v>
      </c>
      <c r="Y1195" s="31">
        <v>4229.2</v>
      </c>
      <c r="Z1195" s="27">
        <v>17.355799999999999</v>
      </c>
      <c r="AA1195" s="27">
        <v>55.155299999999997</v>
      </c>
      <c r="AB1195" s="27">
        <v>61.776800000000001</v>
      </c>
    </row>
    <row r="1196" spans="1:28" ht="12" customHeight="1" x14ac:dyDescent="0.2">
      <c r="A1196" s="2" t="s">
        <v>1366</v>
      </c>
      <c r="B1196" s="2" t="s">
        <v>2868</v>
      </c>
      <c r="C1196" s="2" t="s">
        <v>4370</v>
      </c>
      <c r="D1196" s="2" t="s">
        <v>5871</v>
      </c>
      <c r="E1196" s="2" t="s">
        <v>7373</v>
      </c>
      <c r="F1196" s="21">
        <v>1195</v>
      </c>
      <c r="G1196" s="21">
        <v>37</v>
      </c>
      <c r="H1196" s="22">
        <v>17</v>
      </c>
      <c r="I1196" s="3">
        <v>-7.9000000000000008E-3</v>
      </c>
      <c r="J1196" s="5">
        <f t="shared" si="72"/>
        <v>-9.2000000000000137E-3</v>
      </c>
      <c r="K1196" s="10">
        <v>0.22969999999999999</v>
      </c>
      <c r="L1196" s="10">
        <v>0.2389</v>
      </c>
      <c r="M1196" s="5">
        <f t="shared" si="73"/>
        <v>1.3552299999999998E-3</v>
      </c>
      <c r="N1196" s="10">
        <v>5.8999999999999999E-3</v>
      </c>
      <c r="O1196" s="3">
        <v>6.1400000000000003E-2</v>
      </c>
      <c r="P1196" s="3">
        <v>2.5100000000000001E-2</v>
      </c>
      <c r="Q1196" s="3">
        <v>0.2046</v>
      </c>
      <c r="R1196" s="3">
        <f t="shared" si="74"/>
        <v>0.28209629069645537</v>
      </c>
      <c r="S1196" s="3">
        <f t="shared" si="75"/>
        <v>1.2281074910598841</v>
      </c>
      <c r="T1196" s="25">
        <v>-1.4E-3</v>
      </c>
      <c r="U1196" s="25">
        <v>7.5300000000000006E-2</v>
      </c>
      <c r="V1196" s="25">
        <v>-7.6700000000000004E-2</v>
      </c>
      <c r="W1196" s="31">
        <v>956.404</v>
      </c>
      <c r="X1196" s="31">
        <v>950.81399999999996</v>
      </c>
      <c r="Y1196" s="31">
        <v>429.245</v>
      </c>
      <c r="Z1196" s="27">
        <v>219.6748</v>
      </c>
      <c r="AA1196" s="27">
        <v>227.15610000000001</v>
      </c>
      <c r="AB1196" s="27">
        <v>87.816699999999997</v>
      </c>
    </row>
    <row r="1197" spans="1:28" ht="12" customHeight="1" x14ac:dyDescent="0.2">
      <c r="A1197" s="2" t="s">
        <v>705</v>
      </c>
      <c r="B1197" s="2" t="s">
        <v>2207</v>
      </c>
      <c r="C1197" s="2" t="s">
        <v>3709</v>
      </c>
      <c r="D1197" s="2" t="s">
        <v>5210</v>
      </c>
      <c r="E1197" s="2" t="s">
        <v>6712</v>
      </c>
      <c r="F1197" s="21">
        <v>1196</v>
      </c>
      <c r="G1197" s="21">
        <v>126</v>
      </c>
      <c r="H1197" s="22">
        <v>700</v>
      </c>
      <c r="I1197" s="3">
        <v>-8.0000000000000002E-3</v>
      </c>
      <c r="J1197" s="5">
        <f t="shared" si="72"/>
        <v>-6.1999999999999972E-3</v>
      </c>
      <c r="K1197" s="10">
        <v>1.9300000000000001E-2</v>
      </c>
      <c r="L1197" s="10">
        <v>2.5499999999999998E-2</v>
      </c>
      <c r="M1197" s="5">
        <f t="shared" si="73"/>
        <v>-1.8103399999999999E-3</v>
      </c>
      <c r="N1197" s="10">
        <v>-9.3799999999999994E-2</v>
      </c>
      <c r="O1197" s="3">
        <v>2.63E-2</v>
      </c>
      <c r="P1197" s="3">
        <v>0.13100000000000001</v>
      </c>
      <c r="Q1197" s="3">
        <v>-0.11169999999999999</v>
      </c>
      <c r="R1197" s="3">
        <f t="shared" si="74"/>
        <v>3.0405926733012242E-4</v>
      </c>
      <c r="S1197" s="3">
        <f t="shared" si="75"/>
        <v>1.5754366182907896E-2</v>
      </c>
      <c r="T1197" s="25">
        <v>6.1000000000000004E-3</v>
      </c>
      <c r="U1197" s="25">
        <v>2.5999999999999999E-2</v>
      </c>
      <c r="V1197" s="25">
        <v>-1.9900000000000001E-2</v>
      </c>
      <c r="W1197" s="31">
        <v>160.34800000000001</v>
      </c>
      <c r="X1197" s="31">
        <v>176.95400000000001</v>
      </c>
      <c r="Y1197" s="31">
        <v>157.86099999999999</v>
      </c>
      <c r="Z1197" s="27">
        <v>3.0952000000000002</v>
      </c>
      <c r="AA1197" s="27">
        <v>4.5129999999999999</v>
      </c>
      <c r="AB1197" s="27">
        <v>-17.6341</v>
      </c>
    </row>
    <row r="1198" spans="1:28" ht="12" customHeight="1" x14ac:dyDescent="0.2">
      <c r="A1198" s="2" t="s">
        <v>1072</v>
      </c>
      <c r="B1198" s="2" t="s">
        <v>2574</v>
      </c>
      <c r="C1198" s="2" t="s">
        <v>4076</v>
      </c>
      <c r="D1198" s="2" t="s">
        <v>5577</v>
      </c>
      <c r="E1198" s="2" t="s">
        <v>7079</v>
      </c>
      <c r="F1198" s="21">
        <v>1197</v>
      </c>
      <c r="G1198" s="21">
        <v>309</v>
      </c>
      <c r="H1198" s="22">
        <v>407</v>
      </c>
      <c r="I1198" s="3">
        <v>-8.0999999999999996E-3</v>
      </c>
      <c r="J1198" s="5">
        <f t="shared" si="72"/>
        <v>-1.55E-2</v>
      </c>
      <c r="K1198" s="10">
        <v>4.2799999999999998E-2</v>
      </c>
      <c r="L1198" s="10">
        <v>5.8299999999999998E-2</v>
      </c>
      <c r="M1198" s="5">
        <f t="shared" si="73"/>
        <v>7.3615999999999994E-3</v>
      </c>
      <c r="N1198" s="10">
        <v>0.17199999999999999</v>
      </c>
      <c r="O1198" s="3">
        <v>1.3299999999999999E-2</v>
      </c>
      <c r="P1198" s="3">
        <v>2.64E-2</v>
      </c>
      <c r="Q1198" s="3">
        <v>1.6400000000000001E-2</v>
      </c>
      <c r="R1198" s="3">
        <f t="shared" si="74"/>
        <v>4.0108407796134213E-2</v>
      </c>
      <c r="S1198" s="3">
        <f t="shared" si="75"/>
        <v>0.93711233168537889</v>
      </c>
      <c r="T1198" s="25">
        <v>-3.0000000000000001E-3</v>
      </c>
      <c r="U1198" s="25">
        <v>-2.0000000000000001E-4</v>
      </c>
      <c r="V1198" s="25">
        <v>-2.8E-3</v>
      </c>
      <c r="W1198" s="31">
        <v>1080.252</v>
      </c>
      <c r="X1198" s="31">
        <v>921.68799999999999</v>
      </c>
      <c r="Y1198" s="31">
        <v>557.66099999999994</v>
      </c>
      <c r="Z1198" s="27">
        <v>46.1982</v>
      </c>
      <c r="AA1198" s="27">
        <v>53.709099999999999</v>
      </c>
      <c r="AB1198" s="27">
        <v>9.1567000000000007</v>
      </c>
    </row>
    <row r="1199" spans="1:28" ht="12" customHeight="1" x14ac:dyDescent="0.2">
      <c r="A1199" s="2" t="s">
        <v>829</v>
      </c>
      <c r="B1199" s="2" t="s">
        <v>2331</v>
      </c>
      <c r="C1199" s="2" t="s">
        <v>3833</v>
      </c>
      <c r="D1199" s="2" t="s">
        <v>5334</v>
      </c>
      <c r="E1199" s="2" t="s">
        <v>6836</v>
      </c>
      <c r="F1199" s="21">
        <v>1198</v>
      </c>
      <c r="G1199" s="21">
        <v>902</v>
      </c>
      <c r="H1199" s="22">
        <v>1332</v>
      </c>
      <c r="I1199" s="3">
        <v>-8.3000000000000001E-3</v>
      </c>
      <c r="J1199" s="5">
        <f t="shared" si="72"/>
        <v>-7.3999999999999969E-3</v>
      </c>
      <c r="K1199" s="10">
        <v>-4.8899999999999999E-2</v>
      </c>
      <c r="L1199" s="10">
        <v>-4.1500000000000002E-2</v>
      </c>
      <c r="M1199" s="5">
        <f t="shared" si="73"/>
        <v>-8.8509000000000005E-4</v>
      </c>
      <c r="N1199" s="10">
        <v>1.8100000000000002E-2</v>
      </c>
      <c r="O1199" s="3">
        <v>5.9999999999999995E-4</v>
      </c>
      <c r="P1199" s="3">
        <v>6.3E-3</v>
      </c>
      <c r="Q1199" s="3">
        <v>-5.5199999999999999E-2</v>
      </c>
      <c r="R1199" s="3">
        <f t="shared" si="74"/>
        <v>-3.4266711928447064E-3</v>
      </c>
      <c r="S1199" s="3">
        <f t="shared" si="75"/>
        <v>7.0075075518296656E-2</v>
      </c>
      <c r="T1199" s="25">
        <v>1.9E-3</v>
      </c>
      <c r="U1199" s="25">
        <v>7.1000000000000004E-3</v>
      </c>
      <c r="V1199" s="25">
        <v>-5.1999999999999998E-3</v>
      </c>
      <c r="W1199" s="31">
        <v>1087.528</v>
      </c>
      <c r="X1199" s="31">
        <v>1068.229</v>
      </c>
      <c r="Y1199" s="31">
        <v>1016.31</v>
      </c>
      <c r="Z1199" s="27">
        <v>-53.189300000000003</v>
      </c>
      <c r="AA1199" s="27">
        <v>-44.308199999999999</v>
      </c>
      <c r="AB1199" s="27">
        <v>-56.145099999999999</v>
      </c>
    </row>
    <row r="1200" spans="1:28" ht="12" customHeight="1" x14ac:dyDescent="0.2">
      <c r="A1200" s="2" t="s">
        <v>969</v>
      </c>
      <c r="B1200" s="2" t="s">
        <v>2471</v>
      </c>
      <c r="C1200" s="2" t="s">
        <v>3973</v>
      </c>
      <c r="D1200" s="2" t="s">
        <v>5474</v>
      </c>
      <c r="E1200" s="2" t="s">
        <v>6976</v>
      </c>
      <c r="F1200" s="21">
        <v>1199</v>
      </c>
      <c r="G1200" s="21">
        <v>1001</v>
      </c>
      <c r="H1200" s="22">
        <v>60</v>
      </c>
      <c r="I1200" s="3">
        <v>-8.3000000000000001E-3</v>
      </c>
      <c r="J1200" s="5">
        <f t="shared" si="72"/>
        <v>-8.900000000000019E-3</v>
      </c>
      <c r="K1200" s="10">
        <v>0.13919999999999999</v>
      </c>
      <c r="L1200" s="10">
        <v>0.14810000000000001</v>
      </c>
      <c r="M1200" s="5">
        <f t="shared" si="73"/>
        <v>6.4032E-4</v>
      </c>
      <c r="N1200" s="10">
        <v>4.5999999999999999E-3</v>
      </c>
      <c r="O1200" s="3">
        <v>-4.0000000000000002E-4</v>
      </c>
      <c r="P1200" s="3">
        <v>-6.93E-2</v>
      </c>
      <c r="Q1200" s="3">
        <v>0.20849999999999999</v>
      </c>
      <c r="R1200" s="3">
        <f t="shared" si="74"/>
        <v>6.7406855228994159E-2</v>
      </c>
      <c r="S1200" s="3">
        <f t="shared" si="75"/>
        <v>0.48424464963357877</v>
      </c>
      <c r="T1200" s="25">
        <v>-9.1999999999999998E-3</v>
      </c>
      <c r="U1200" s="25">
        <v>1.7100000000000001E-2</v>
      </c>
      <c r="V1200" s="25">
        <v>-2.63E-2</v>
      </c>
      <c r="W1200" s="31">
        <v>3284.672</v>
      </c>
      <c r="X1200" s="31">
        <v>3269.6819999999998</v>
      </c>
      <c r="Y1200" s="31">
        <v>2213.0259999999998</v>
      </c>
      <c r="Z1200" s="27">
        <v>457.1549</v>
      </c>
      <c r="AA1200" s="27">
        <v>484.32060000000001</v>
      </c>
      <c r="AB1200" s="27">
        <v>461.38639999999998</v>
      </c>
    </row>
    <row r="1201" spans="1:28" ht="12" customHeight="1" x14ac:dyDescent="0.2">
      <c r="A1201" s="2" t="s">
        <v>1135</v>
      </c>
      <c r="B1201" s="2" t="s">
        <v>2637</v>
      </c>
      <c r="C1201" s="2" t="s">
        <v>4139</v>
      </c>
      <c r="D1201" s="2" t="s">
        <v>5640</v>
      </c>
      <c r="E1201" s="2" t="s">
        <v>7142</v>
      </c>
      <c r="F1201" s="21">
        <v>1200</v>
      </c>
      <c r="G1201" s="21">
        <v>1078</v>
      </c>
      <c r="H1201" s="22">
        <v>661</v>
      </c>
      <c r="I1201" s="3">
        <v>-8.3000000000000001E-3</v>
      </c>
      <c r="J1201" s="5">
        <f t="shared" si="72"/>
        <v>-9.6999999999999968E-3</v>
      </c>
      <c r="K1201" s="10">
        <v>2.2200000000000001E-2</v>
      </c>
      <c r="L1201" s="10">
        <v>3.1899999999999998E-2</v>
      </c>
      <c r="M1201" s="5">
        <f t="shared" si="73"/>
        <v>1.4230200000000001E-3</v>
      </c>
      <c r="N1201" s="10">
        <v>6.4100000000000004E-2</v>
      </c>
      <c r="O1201" s="3">
        <v>-1.9E-3</v>
      </c>
      <c r="P1201" s="3">
        <v>-1.5900000000000001E-2</v>
      </c>
      <c r="Q1201" s="3">
        <v>3.8100000000000002E-2</v>
      </c>
      <c r="R1201" s="3">
        <f t="shared" si="74"/>
        <v>6.3594271981304955E-3</v>
      </c>
      <c r="S1201" s="3">
        <f t="shared" si="75"/>
        <v>0.28646068460047275</v>
      </c>
      <c r="T1201" s="25">
        <v>-3.3E-3</v>
      </c>
      <c r="U1201" s="25">
        <v>-2.0000000000000001E-4</v>
      </c>
      <c r="V1201" s="25">
        <v>-3.0999999999999999E-3</v>
      </c>
      <c r="W1201" s="31">
        <v>193.77699999999999</v>
      </c>
      <c r="X1201" s="31">
        <v>182.10900000000001</v>
      </c>
      <c r="Y1201" s="31">
        <v>150.62799999999999</v>
      </c>
      <c r="Z1201" s="27">
        <v>4.2938999999999998</v>
      </c>
      <c r="AA1201" s="27">
        <v>5.8098999999999998</v>
      </c>
      <c r="AB1201" s="27">
        <v>5.7431000000000001</v>
      </c>
    </row>
    <row r="1202" spans="1:28" ht="12" customHeight="1" x14ac:dyDescent="0.2">
      <c r="A1202" s="2" t="s">
        <v>734</v>
      </c>
      <c r="B1202" s="2" t="s">
        <v>2236</v>
      </c>
      <c r="C1202" s="2" t="s">
        <v>3738</v>
      </c>
      <c r="D1202" s="2" t="s">
        <v>5239</v>
      </c>
      <c r="E1202" s="2" t="s">
        <v>6741</v>
      </c>
      <c r="F1202" s="21">
        <v>1201</v>
      </c>
      <c r="G1202" s="21">
        <v>1158</v>
      </c>
      <c r="H1202" s="22">
        <v>1238</v>
      </c>
      <c r="I1202" s="3">
        <v>-8.5000000000000006E-3</v>
      </c>
      <c r="J1202" s="5">
        <f t="shared" si="72"/>
        <v>-9.1000000000000004E-3</v>
      </c>
      <c r="K1202" s="10">
        <v>-2.5399999999999999E-2</v>
      </c>
      <c r="L1202" s="10">
        <v>-1.6299999999999999E-2</v>
      </c>
      <c r="M1202" s="5">
        <f t="shared" si="73"/>
        <v>6.4769999999999997E-4</v>
      </c>
      <c r="N1202" s="10">
        <v>-2.5499999999999998E-2</v>
      </c>
      <c r="O1202" s="3">
        <v>-3.5000000000000001E-3</v>
      </c>
      <c r="P1202" s="3">
        <v>-2.3599999999999999E-2</v>
      </c>
      <c r="Q1202" s="3">
        <v>-1.8E-3</v>
      </c>
      <c r="R1202" s="3">
        <f t="shared" si="74"/>
        <v>5.9132755334643803E-3</v>
      </c>
      <c r="S1202" s="3">
        <f t="shared" si="75"/>
        <v>-0.23280612336473938</v>
      </c>
      <c r="T1202" s="25">
        <v>-1E-4</v>
      </c>
      <c r="U1202" s="25">
        <v>6.9999999999999999E-4</v>
      </c>
      <c r="V1202" s="25">
        <v>-8.0000000000000004E-4</v>
      </c>
      <c r="W1202" s="31">
        <v>2308.1350000000002</v>
      </c>
      <c r="X1202" s="31">
        <v>2368.5500000000002</v>
      </c>
      <c r="Y1202" s="31">
        <v>3008.5419999999999</v>
      </c>
      <c r="Z1202" s="27">
        <v>-58.734000000000002</v>
      </c>
      <c r="AA1202" s="27">
        <v>-38.546199999999999</v>
      </c>
      <c r="AB1202" s="27">
        <v>-5.4804000000000004</v>
      </c>
    </row>
    <row r="1203" spans="1:28" ht="12" customHeight="1" x14ac:dyDescent="0.2">
      <c r="A1203" s="2" t="s">
        <v>484</v>
      </c>
      <c r="B1203" s="2" t="s">
        <v>1986</v>
      </c>
      <c r="C1203" s="2" t="s">
        <v>3488</v>
      </c>
      <c r="D1203" s="2" t="s">
        <v>4989</v>
      </c>
      <c r="E1203" s="2" t="s">
        <v>6491</v>
      </c>
      <c r="F1203" s="21">
        <v>1202</v>
      </c>
      <c r="G1203" s="21">
        <v>1139</v>
      </c>
      <c r="H1203" s="22">
        <v>1141</v>
      </c>
      <c r="I1203" s="3">
        <v>-8.6E-3</v>
      </c>
      <c r="J1203" s="5">
        <f t="shared" si="72"/>
        <v>-4.8000000000000004E-3</v>
      </c>
      <c r="K1203" s="10">
        <v>-1.1900000000000001E-2</v>
      </c>
      <c r="L1203" s="10">
        <v>-7.1000000000000004E-3</v>
      </c>
      <c r="M1203" s="5">
        <f t="shared" si="73"/>
        <v>-3.7556400000000002E-3</v>
      </c>
      <c r="N1203" s="10">
        <v>0.31559999999999999</v>
      </c>
      <c r="O1203" s="3">
        <v>-3.2000000000000002E-3</v>
      </c>
      <c r="P1203" s="3">
        <v>-6.7000000000000002E-3</v>
      </c>
      <c r="Q1203" s="3">
        <v>-5.1999999999999998E-3</v>
      </c>
      <c r="R1203" s="3">
        <f t="shared" si="74"/>
        <v>-9.3517431192660563E-3</v>
      </c>
      <c r="S1203" s="3">
        <f t="shared" si="75"/>
        <v>0.78586076632487856</v>
      </c>
      <c r="T1203" s="25">
        <v>1.1999999999999999E-3</v>
      </c>
      <c r="U1203" s="25">
        <v>5.7999999999999996E-3</v>
      </c>
      <c r="V1203" s="25">
        <v>-4.5999999999999999E-3</v>
      </c>
      <c r="W1203" s="31">
        <v>16546</v>
      </c>
      <c r="X1203" s="31">
        <v>12577</v>
      </c>
      <c r="Y1203" s="31">
        <v>9265</v>
      </c>
      <c r="Z1203" s="27">
        <v>-197.1694</v>
      </c>
      <c r="AA1203" s="27">
        <v>-88.947299999999998</v>
      </c>
      <c r="AB1203" s="27">
        <v>-48.2239</v>
      </c>
    </row>
    <row r="1204" spans="1:28" ht="12" customHeight="1" x14ac:dyDescent="0.2">
      <c r="A1204" s="2" t="s">
        <v>797</v>
      </c>
      <c r="B1204" s="2" t="s">
        <v>2299</v>
      </c>
      <c r="C1204" s="2" t="s">
        <v>3801</v>
      </c>
      <c r="D1204" s="2" t="s">
        <v>5302</v>
      </c>
      <c r="E1204" s="2" t="s">
        <v>6804</v>
      </c>
      <c r="F1204" s="21">
        <v>1203</v>
      </c>
      <c r="G1204" s="21">
        <v>1004</v>
      </c>
      <c r="H1204" s="22">
        <v>1119</v>
      </c>
      <c r="I1204" s="3">
        <v>-8.6E-3</v>
      </c>
      <c r="J1204" s="5">
        <f t="shared" si="72"/>
        <v>-8.7000000000000011E-3</v>
      </c>
      <c r="K1204" s="10">
        <v>-9.1000000000000004E-3</v>
      </c>
      <c r="L1204" s="10">
        <v>-4.0000000000000002E-4</v>
      </c>
      <c r="M1204" s="5">
        <f t="shared" si="73"/>
        <v>1.8291E-4</v>
      </c>
      <c r="N1204" s="10">
        <v>-2.01E-2</v>
      </c>
      <c r="O1204" s="3">
        <v>-5.0000000000000001E-4</v>
      </c>
      <c r="P1204" s="3">
        <v>-4.4000000000000003E-3</v>
      </c>
      <c r="Q1204" s="3">
        <v>-4.7000000000000002E-3</v>
      </c>
      <c r="R1204" s="3">
        <f t="shared" si="74"/>
        <v>2.119932578950988E-3</v>
      </c>
      <c r="S1204" s="3">
        <f t="shared" si="75"/>
        <v>-0.2329596240605481</v>
      </c>
      <c r="T1204" s="25">
        <v>1.1999999999999999E-3</v>
      </c>
      <c r="U1204" s="25">
        <v>2.8999999999999998E-3</v>
      </c>
      <c r="V1204" s="25">
        <v>-1.6999999999999999E-3</v>
      </c>
      <c r="W1204" s="31">
        <v>1160.213</v>
      </c>
      <c r="X1204" s="31">
        <v>1184.058</v>
      </c>
      <c r="Y1204" s="31">
        <v>1512.5840000000001</v>
      </c>
      <c r="Z1204" s="27">
        <v>-10.5947</v>
      </c>
      <c r="AA1204" s="27">
        <v>-0.46039999999999998</v>
      </c>
      <c r="AB1204" s="27">
        <v>-7.0679999999999996</v>
      </c>
    </row>
    <row r="1205" spans="1:28" ht="12" customHeight="1" x14ac:dyDescent="0.2">
      <c r="A1205" s="2" t="s">
        <v>1482</v>
      </c>
      <c r="B1205" s="2" t="s">
        <v>2984</v>
      </c>
      <c r="C1205" s="2" t="s">
        <v>4486</v>
      </c>
      <c r="D1205" s="2" t="s">
        <v>5987</v>
      </c>
      <c r="E1205" s="2" t="s">
        <v>7489</v>
      </c>
      <c r="F1205" s="21">
        <v>1204</v>
      </c>
      <c r="G1205" s="21">
        <v>1121</v>
      </c>
      <c r="H1205" s="22">
        <v>1072</v>
      </c>
      <c r="I1205" s="3">
        <v>-8.6999999999999994E-3</v>
      </c>
      <c r="J1205" s="5">
        <f t="shared" si="72"/>
        <v>-8.4000000000000012E-3</v>
      </c>
      <c r="K1205" s="10">
        <v>-4.4000000000000003E-3</v>
      </c>
      <c r="L1205" s="10">
        <v>4.0000000000000001E-3</v>
      </c>
      <c r="M1205" s="5">
        <f t="shared" si="73"/>
        <v>-2.6972000000000004E-4</v>
      </c>
      <c r="N1205" s="10">
        <v>6.13E-2</v>
      </c>
      <c r="O1205" s="3">
        <v>-2.8999999999999998E-3</v>
      </c>
      <c r="P1205" s="3">
        <v>-1.1900000000000001E-2</v>
      </c>
      <c r="Q1205" s="3">
        <v>7.4999999999999997E-3</v>
      </c>
      <c r="R1205" s="3">
        <f t="shared" si="74"/>
        <v>-2.744777803437696E-3</v>
      </c>
      <c r="S1205" s="3">
        <f t="shared" si="75"/>
        <v>0.62381313714493092</v>
      </c>
      <c r="T1205" s="25">
        <v>1E-4</v>
      </c>
      <c r="U1205" s="25">
        <v>-1E-4</v>
      </c>
      <c r="V1205" s="25">
        <v>2.0000000000000001E-4</v>
      </c>
      <c r="W1205" s="31">
        <v>492.19400000000002</v>
      </c>
      <c r="X1205" s="31">
        <v>463.779</v>
      </c>
      <c r="Y1205" s="31">
        <v>303.11</v>
      </c>
      <c r="Z1205" s="27">
        <v>-2.1705999999999999</v>
      </c>
      <c r="AA1205" s="27">
        <v>1.8536999999999999</v>
      </c>
      <c r="AB1205" s="27">
        <v>2.2652999999999999</v>
      </c>
    </row>
    <row r="1206" spans="1:28" ht="12" customHeight="1" x14ac:dyDescent="0.2">
      <c r="A1206" s="2" t="s">
        <v>838</v>
      </c>
      <c r="B1206" s="2" t="s">
        <v>2340</v>
      </c>
      <c r="C1206" s="2" t="s">
        <v>3842</v>
      </c>
      <c r="D1206" s="2" t="s">
        <v>5343</v>
      </c>
      <c r="E1206" s="2" t="s">
        <v>6845</v>
      </c>
      <c r="F1206" s="21">
        <v>1205</v>
      </c>
      <c r="G1206" s="21">
        <v>1319</v>
      </c>
      <c r="H1206" s="22">
        <v>1466</v>
      </c>
      <c r="I1206" s="3">
        <v>-8.8999999999999999E-3</v>
      </c>
      <c r="J1206" s="5">
        <f t="shared" si="72"/>
        <v>-1.5699999999999992E-2</v>
      </c>
      <c r="K1206" s="10">
        <v>-0.1913</v>
      </c>
      <c r="L1206" s="10">
        <v>-0.17560000000000001</v>
      </c>
      <c r="M1206" s="5">
        <f t="shared" si="73"/>
        <v>6.8294100000000002E-3</v>
      </c>
      <c r="N1206" s="10">
        <v>-3.5700000000000003E-2</v>
      </c>
      <c r="O1206" s="3">
        <v>-8.6999999999999994E-3</v>
      </c>
      <c r="P1206" s="3">
        <v>-9.5399999999999999E-2</v>
      </c>
      <c r="Q1206" s="3">
        <v>-9.5899999999999999E-2</v>
      </c>
      <c r="R1206" s="3">
        <f t="shared" si="74"/>
        <v>5.1981455246070361E-2</v>
      </c>
      <c r="S1206" s="3">
        <f t="shared" si="75"/>
        <v>-0.2717274189548895</v>
      </c>
      <c r="T1206" s="25">
        <v>1.5599999999999999E-2</v>
      </c>
      <c r="U1206" s="25">
        <v>1.8599999999999998E-2</v>
      </c>
      <c r="V1206" s="25">
        <v>-3.0000000000000001E-3</v>
      </c>
      <c r="W1206" s="31">
        <v>663.75199999999995</v>
      </c>
      <c r="X1206" s="31">
        <v>688.31899999999996</v>
      </c>
      <c r="Y1206" s="31">
        <v>911.40599999999995</v>
      </c>
      <c r="Z1206" s="27">
        <v>-126.9837</v>
      </c>
      <c r="AA1206" s="27">
        <v>-120.8642</v>
      </c>
      <c r="AB1206" s="27">
        <v>-87.413899999999998</v>
      </c>
    </row>
    <row r="1207" spans="1:28" ht="12" customHeight="1" x14ac:dyDescent="0.2">
      <c r="A1207" s="2" t="s">
        <v>45</v>
      </c>
      <c r="B1207" s="2" t="s">
        <v>1546</v>
      </c>
      <c r="C1207" s="2" t="s">
        <v>3048</v>
      </c>
      <c r="D1207" s="2" t="s">
        <v>4549</v>
      </c>
      <c r="E1207" s="2" t="s">
        <v>6051</v>
      </c>
      <c r="F1207" s="21">
        <v>1206</v>
      </c>
      <c r="G1207" s="21">
        <v>1220</v>
      </c>
      <c r="H1207" s="22">
        <v>1114</v>
      </c>
      <c r="I1207" s="3">
        <v>-8.9999999999999993E-3</v>
      </c>
      <c r="J1207" s="5">
        <f t="shared" si="72"/>
        <v>-9.7000000000000003E-3</v>
      </c>
      <c r="K1207" s="10">
        <v>-8.8000000000000005E-3</v>
      </c>
      <c r="L1207" s="10">
        <v>8.9999999999999998E-4</v>
      </c>
      <c r="M1207" s="5">
        <f t="shared" si="73"/>
        <v>6.8024000000000003E-4</v>
      </c>
      <c r="N1207" s="10">
        <v>-7.7299999999999994E-2</v>
      </c>
      <c r="O1207" s="3">
        <v>-5.0000000000000001E-3</v>
      </c>
      <c r="P1207" s="3">
        <v>-2.4400000000000002E-2</v>
      </c>
      <c r="Q1207" s="3">
        <v>1.5599999999999999E-2</v>
      </c>
      <c r="R1207" s="3">
        <f t="shared" si="74"/>
        <v>-5.5424084141704867E-4</v>
      </c>
      <c r="S1207" s="3">
        <f t="shared" si="75"/>
        <v>6.2981913797391889E-2</v>
      </c>
      <c r="T1207" s="25">
        <v>5.0000000000000001E-4</v>
      </c>
      <c r="U1207" s="25">
        <v>4.7000000000000002E-3</v>
      </c>
      <c r="V1207" s="25">
        <v>-4.1999999999999997E-3</v>
      </c>
      <c r="W1207" s="31">
        <v>5983.1</v>
      </c>
      <c r="X1207" s="31">
        <v>6484.5</v>
      </c>
      <c r="Y1207" s="31">
        <v>5628.6</v>
      </c>
      <c r="Z1207" s="27">
        <v>-52.686999999999998</v>
      </c>
      <c r="AA1207" s="27">
        <v>5.7190000000000003</v>
      </c>
      <c r="AB1207" s="27">
        <v>88.025400000000005</v>
      </c>
    </row>
    <row r="1208" spans="1:28" ht="12" customHeight="1" x14ac:dyDescent="0.2">
      <c r="A1208" s="2" t="s">
        <v>179</v>
      </c>
      <c r="B1208" s="2" t="s">
        <v>1680</v>
      </c>
      <c r="C1208" s="2" t="s">
        <v>3182</v>
      </c>
      <c r="D1208" s="2" t="s">
        <v>4683</v>
      </c>
      <c r="E1208" s="2" t="s">
        <v>6185</v>
      </c>
      <c r="F1208" s="21">
        <v>1207</v>
      </c>
      <c r="G1208" s="21">
        <v>803</v>
      </c>
      <c r="H1208" s="22">
        <v>1169</v>
      </c>
      <c r="I1208" s="3">
        <v>-8.9999999999999993E-3</v>
      </c>
      <c r="J1208" s="5">
        <f t="shared" si="72"/>
        <v>-5.4000000000000003E-3</v>
      </c>
      <c r="K1208" s="10">
        <v>-1.5100000000000001E-2</v>
      </c>
      <c r="L1208" s="10">
        <v>-9.7000000000000003E-3</v>
      </c>
      <c r="M1208" s="5">
        <f t="shared" si="73"/>
        <v>-3.64665E-3</v>
      </c>
      <c r="N1208" s="10">
        <v>0.24149999999999999</v>
      </c>
      <c r="O1208" s="3">
        <v>2E-3</v>
      </c>
      <c r="P1208" s="3">
        <v>1.5599999999999999E-2</v>
      </c>
      <c r="Q1208" s="3">
        <v>-3.0700000000000002E-2</v>
      </c>
      <c r="R1208" s="3">
        <f t="shared" si="74"/>
        <v>-5.5743748838637235E-3</v>
      </c>
      <c r="S1208" s="3">
        <f t="shared" si="75"/>
        <v>0.36916389959362406</v>
      </c>
      <c r="T1208" s="25">
        <v>-1.5E-3</v>
      </c>
      <c r="U1208" s="25">
        <v>3.3999999999999998E-3</v>
      </c>
      <c r="V1208" s="25">
        <v>-4.8999999999999998E-3</v>
      </c>
      <c r="W1208" s="31">
        <v>338.94200000000001</v>
      </c>
      <c r="X1208" s="31">
        <v>273.005</v>
      </c>
      <c r="Y1208" s="31">
        <v>247.554</v>
      </c>
      <c r="Z1208" s="27">
        <v>-5.1120000000000001</v>
      </c>
      <c r="AA1208" s="27">
        <v>-2.6463999999999999</v>
      </c>
      <c r="AB1208" s="27">
        <v>-7.6112000000000002</v>
      </c>
    </row>
    <row r="1209" spans="1:28" ht="12" customHeight="1" x14ac:dyDescent="0.2">
      <c r="A1209" s="2" t="s">
        <v>885</v>
      </c>
      <c r="B1209" s="2" t="s">
        <v>2387</v>
      </c>
      <c r="C1209" s="2" t="s">
        <v>3889</v>
      </c>
      <c r="D1209" s="2" t="s">
        <v>5390</v>
      </c>
      <c r="E1209" s="2" t="s">
        <v>6892</v>
      </c>
      <c r="F1209" s="21">
        <v>1208</v>
      </c>
      <c r="G1209" s="21">
        <v>1264</v>
      </c>
      <c r="H1209" s="22">
        <v>1048</v>
      </c>
      <c r="I1209" s="3">
        <v>-8.9999999999999993E-3</v>
      </c>
      <c r="J1209" s="5">
        <f t="shared" si="72"/>
        <v>-7.9000000000000008E-3</v>
      </c>
      <c r="K1209" s="10">
        <v>-2.8E-3</v>
      </c>
      <c r="L1209" s="10">
        <v>5.1000000000000004E-3</v>
      </c>
      <c r="M1209" s="5">
        <f t="shared" si="73"/>
        <v>-1.0441199999999999E-3</v>
      </c>
      <c r="N1209" s="10">
        <v>0.37290000000000001</v>
      </c>
      <c r="O1209" s="3">
        <v>-6.4000000000000003E-3</v>
      </c>
      <c r="P1209" s="3">
        <v>-2.98E-2</v>
      </c>
      <c r="Q1209" s="3">
        <v>2.7E-2</v>
      </c>
      <c r="R1209" s="3">
        <f t="shared" si="74"/>
        <v>-1.9340559532982269E-3</v>
      </c>
      <c r="S1209" s="3">
        <f t="shared" si="75"/>
        <v>0.69073426903508106</v>
      </c>
      <c r="T1209" s="25">
        <v>-5.0000000000000001E-4</v>
      </c>
      <c r="U1209" s="25">
        <v>-2.2000000000000001E-3</v>
      </c>
      <c r="V1209" s="25">
        <v>1.6999999999999999E-3</v>
      </c>
      <c r="W1209" s="31">
        <v>3761.0349999999999</v>
      </c>
      <c r="X1209" s="31">
        <v>2739.576</v>
      </c>
      <c r="Y1209" s="31">
        <v>2224.498</v>
      </c>
      <c r="Z1209" s="27">
        <v>-10.591799999999999</v>
      </c>
      <c r="AA1209" s="27">
        <v>13.947100000000001</v>
      </c>
      <c r="AB1209" s="27">
        <v>60.0884</v>
      </c>
    </row>
    <row r="1210" spans="1:28" ht="12" customHeight="1" x14ac:dyDescent="0.2">
      <c r="A1210" s="2" t="s">
        <v>467</v>
      </c>
      <c r="B1210" s="2" t="s">
        <v>1969</v>
      </c>
      <c r="C1210" s="2" t="s">
        <v>3471</v>
      </c>
      <c r="D1210" s="2" t="s">
        <v>4972</v>
      </c>
      <c r="E1210" s="2" t="s">
        <v>6474</v>
      </c>
      <c r="F1210" s="21">
        <v>1209</v>
      </c>
      <c r="G1210" s="21">
        <v>1041</v>
      </c>
      <c r="H1210" s="22">
        <v>815</v>
      </c>
      <c r="I1210" s="3">
        <v>-8.9999999999999993E-3</v>
      </c>
      <c r="J1210" s="5">
        <f t="shared" si="72"/>
        <v>-1.4000000000000002E-2</v>
      </c>
      <c r="K1210" s="10">
        <v>1.21E-2</v>
      </c>
      <c r="L1210" s="10">
        <v>2.6100000000000002E-2</v>
      </c>
      <c r="M1210" s="5">
        <f t="shared" si="73"/>
        <v>4.9718899999999996E-3</v>
      </c>
      <c r="N1210" s="10">
        <v>0.41089999999999999</v>
      </c>
      <c r="O1210" s="3">
        <v>-1.1999999999999999E-3</v>
      </c>
      <c r="P1210" s="3">
        <v>-1.15E-2</v>
      </c>
      <c r="Q1210" s="3">
        <v>2.3599999999999999E-2</v>
      </c>
      <c r="R1210" s="3">
        <f t="shared" si="74"/>
        <v>5.568170773248551E-3</v>
      </c>
      <c r="S1210" s="3">
        <f t="shared" si="75"/>
        <v>0.46017940274781416</v>
      </c>
      <c r="T1210" s="25">
        <v>-2.5999999999999999E-3</v>
      </c>
      <c r="U1210" s="25">
        <v>8.0000000000000004E-4</v>
      </c>
      <c r="V1210" s="25">
        <v>-3.3999999999999998E-3</v>
      </c>
      <c r="W1210" s="31">
        <v>6429.9</v>
      </c>
      <c r="X1210" s="31">
        <v>4557.3999999999996</v>
      </c>
      <c r="Y1210" s="31">
        <v>4403.5</v>
      </c>
      <c r="Z1210" s="27">
        <v>77.719899999999996</v>
      </c>
      <c r="AA1210" s="27">
        <v>118.88849999999999</v>
      </c>
      <c r="AB1210" s="27">
        <v>103.8546</v>
      </c>
    </row>
    <row r="1211" spans="1:28" ht="12" customHeight="1" x14ac:dyDescent="0.2">
      <c r="A1211" s="2" t="s">
        <v>971</v>
      </c>
      <c r="B1211" s="2" t="s">
        <v>2473</v>
      </c>
      <c r="C1211" s="2" t="s">
        <v>3975</v>
      </c>
      <c r="D1211" s="2" t="s">
        <v>5476</v>
      </c>
      <c r="E1211" s="2" t="s">
        <v>6978</v>
      </c>
      <c r="F1211" s="21">
        <v>1210</v>
      </c>
      <c r="G1211" s="21">
        <v>1235</v>
      </c>
      <c r="H1211" s="22">
        <v>1400</v>
      </c>
      <c r="I1211" s="3">
        <v>-9.1000000000000004E-3</v>
      </c>
      <c r="J1211" s="5">
        <f t="shared" si="72"/>
        <v>2.8999999999999998E-3</v>
      </c>
      <c r="K1211" s="10">
        <v>-8.3400000000000002E-2</v>
      </c>
      <c r="L1211" s="10">
        <v>-8.6300000000000002E-2</v>
      </c>
      <c r="M1211" s="5">
        <f t="shared" si="73"/>
        <v>-1.2076320000000001E-2</v>
      </c>
      <c r="N1211" s="10">
        <v>0.14480000000000001</v>
      </c>
      <c r="O1211" s="3">
        <v>-5.5999999999999999E-3</v>
      </c>
      <c r="P1211" s="3">
        <v>-1.7100000000000001E-2</v>
      </c>
      <c r="Q1211" s="3">
        <v>-6.6299999999999998E-2</v>
      </c>
      <c r="R1211" s="3">
        <f t="shared" si="74"/>
        <v>-1.1032471337709675E-2</v>
      </c>
      <c r="S1211" s="3">
        <f t="shared" si="75"/>
        <v>0.13228382898932464</v>
      </c>
      <c r="T1211" s="25">
        <v>6.4000000000000003E-3</v>
      </c>
      <c r="U1211" s="25">
        <v>1.0699999999999999E-2</v>
      </c>
      <c r="V1211" s="25">
        <v>-4.3E-3</v>
      </c>
      <c r="W1211" s="31">
        <v>332.72500000000002</v>
      </c>
      <c r="X1211" s="31">
        <v>290.63099999999997</v>
      </c>
      <c r="Y1211" s="31">
        <v>293.85300000000001</v>
      </c>
      <c r="Z1211" s="27">
        <v>-27.7471</v>
      </c>
      <c r="AA1211" s="27">
        <v>-25.0947</v>
      </c>
      <c r="AB1211" s="27">
        <v>-19.484500000000001</v>
      </c>
    </row>
    <row r="1212" spans="1:28" ht="12" customHeight="1" x14ac:dyDescent="0.2">
      <c r="A1212" s="2" t="s">
        <v>230</v>
      </c>
      <c r="B1212" s="2" t="s">
        <v>1731</v>
      </c>
      <c r="C1212" s="2" t="s">
        <v>3233</v>
      </c>
      <c r="D1212" s="2" t="s">
        <v>4734</v>
      </c>
      <c r="E1212" s="2" t="s">
        <v>6236</v>
      </c>
      <c r="F1212" s="21">
        <v>1211</v>
      </c>
      <c r="G1212" s="21">
        <v>894</v>
      </c>
      <c r="H1212" s="22">
        <v>741</v>
      </c>
      <c r="I1212" s="3">
        <v>-9.1999999999999998E-3</v>
      </c>
      <c r="J1212" s="5">
        <f t="shared" si="72"/>
        <v>-1.1100000000000002E-2</v>
      </c>
      <c r="K1212" s="10">
        <v>1.7299999999999999E-2</v>
      </c>
      <c r="L1212" s="10">
        <v>2.8400000000000002E-2</v>
      </c>
      <c r="M1212" s="5">
        <f t="shared" si="73"/>
        <v>1.9099199999999998E-3</v>
      </c>
      <c r="N1212" s="10">
        <v>0.1104</v>
      </c>
      <c r="O1212" s="3">
        <v>6.9999999999999999E-4</v>
      </c>
      <c r="P1212" s="3">
        <v>-4.1999999999999997E-3</v>
      </c>
      <c r="Q1212" s="3">
        <v>2.1499999999999998E-2</v>
      </c>
      <c r="R1212" s="3">
        <f t="shared" si="74"/>
        <v>7.8035481009434277E-3</v>
      </c>
      <c r="S1212" s="3">
        <f t="shared" si="75"/>
        <v>0.45107214456320394</v>
      </c>
      <c r="T1212" s="25">
        <v>-1.9E-3</v>
      </c>
      <c r="U1212" s="25">
        <v>8.9999999999999998E-4</v>
      </c>
      <c r="V1212" s="25">
        <v>-2.8E-3</v>
      </c>
      <c r="W1212" s="31">
        <v>4341.3959999999997</v>
      </c>
      <c r="X1212" s="31">
        <v>3909.8330000000001</v>
      </c>
      <c r="Y1212" s="31">
        <v>2991.8539999999998</v>
      </c>
      <c r="Z1212" s="27">
        <v>74.962000000000003</v>
      </c>
      <c r="AA1212" s="27">
        <v>111.0843</v>
      </c>
      <c r="AB1212" s="27">
        <v>64.453699999999998</v>
      </c>
    </row>
    <row r="1213" spans="1:28" ht="12" customHeight="1" x14ac:dyDescent="0.2">
      <c r="A1213" s="2" t="s">
        <v>610</v>
      </c>
      <c r="B1213" s="2" t="s">
        <v>2112</v>
      </c>
      <c r="C1213" s="2" t="s">
        <v>3614</v>
      </c>
      <c r="D1213" s="2" t="s">
        <v>5115</v>
      </c>
      <c r="E1213" s="2" t="s">
        <v>6617</v>
      </c>
      <c r="F1213" s="21">
        <v>1212</v>
      </c>
      <c r="G1213" s="21">
        <v>1324</v>
      </c>
      <c r="H1213" s="22">
        <v>835</v>
      </c>
      <c r="I1213" s="3">
        <v>-9.2999999999999992E-3</v>
      </c>
      <c r="J1213" s="5">
        <f t="shared" si="72"/>
        <v>-9.1999999999999981E-3</v>
      </c>
      <c r="K1213" s="10">
        <v>1.11E-2</v>
      </c>
      <c r="L1213" s="10">
        <v>2.0299999999999999E-2</v>
      </c>
      <c r="M1213" s="5">
        <f t="shared" si="73"/>
        <v>-1.9425000000000003E-4</v>
      </c>
      <c r="N1213" s="10">
        <v>-1.7500000000000002E-2</v>
      </c>
      <c r="O1213" s="3">
        <v>-8.9999999999999993E-3</v>
      </c>
      <c r="P1213" s="3">
        <v>-4.19E-2</v>
      </c>
      <c r="Q1213" s="3">
        <v>5.2999999999999999E-2</v>
      </c>
      <c r="R1213" s="3">
        <f t="shared" si="74"/>
        <v>-3.2076781625818428E-3</v>
      </c>
      <c r="S1213" s="3">
        <f t="shared" si="75"/>
        <v>-0.28898001464701284</v>
      </c>
      <c r="T1213" s="25">
        <v>8.0000000000000004E-4</v>
      </c>
      <c r="U1213" s="25">
        <v>9.1999999999999998E-3</v>
      </c>
      <c r="V1213" s="25">
        <v>-8.3999999999999995E-3</v>
      </c>
      <c r="W1213" s="31">
        <v>845.63099999999997</v>
      </c>
      <c r="X1213" s="31">
        <v>860.65300000000002</v>
      </c>
      <c r="Y1213" s="31">
        <v>1189.3209999999999</v>
      </c>
      <c r="Z1213" s="27">
        <v>9.4011999999999993</v>
      </c>
      <c r="AA1213" s="27">
        <v>17.438800000000001</v>
      </c>
      <c r="AB1213" s="27">
        <v>62.976399999999998</v>
      </c>
    </row>
    <row r="1214" spans="1:28" ht="12" customHeight="1" x14ac:dyDescent="0.2">
      <c r="A1214" s="2" t="s">
        <v>107</v>
      </c>
      <c r="B1214" s="2" t="s">
        <v>1608</v>
      </c>
      <c r="C1214" s="2" t="s">
        <v>3110</v>
      </c>
      <c r="D1214" s="2" t="s">
        <v>4611</v>
      </c>
      <c r="E1214" s="2" t="s">
        <v>6113</v>
      </c>
      <c r="F1214" s="21">
        <v>1213</v>
      </c>
      <c r="G1214" s="21">
        <v>760</v>
      </c>
      <c r="H1214" s="22">
        <v>737</v>
      </c>
      <c r="I1214" s="3">
        <v>-9.4000000000000004E-3</v>
      </c>
      <c r="J1214" s="5">
        <f t="shared" si="72"/>
        <v>-8.9999999999999976E-3</v>
      </c>
      <c r="K1214" s="10">
        <v>1.7500000000000002E-2</v>
      </c>
      <c r="L1214" s="10">
        <v>2.6499999999999999E-2</v>
      </c>
      <c r="M1214" s="5">
        <f t="shared" si="73"/>
        <v>-3.2200000000000002E-4</v>
      </c>
      <c r="N1214" s="10">
        <v>-1.84E-2</v>
      </c>
      <c r="O1214" s="3">
        <v>2.5999999999999999E-3</v>
      </c>
      <c r="P1214" s="3">
        <v>2.3E-3</v>
      </c>
      <c r="Q1214" s="3">
        <v>1.52E-2</v>
      </c>
      <c r="R1214" s="3">
        <f t="shared" si="74"/>
        <v>1.0891718561099854E-2</v>
      </c>
      <c r="S1214" s="3">
        <f t="shared" si="75"/>
        <v>0.62238391777713442</v>
      </c>
      <c r="T1214" s="25">
        <v>-2.9999999999999997E-4</v>
      </c>
      <c r="U1214" s="25">
        <v>5.1999999999999998E-3</v>
      </c>
      <c r="V1214" s="25">
        <v>-5.4999999999999997E-3</v>
      </c>
      <c r="W1214" s="31">
        <v>2879.8580000000002</v>
      </c>
      <c r="X1214" s="31">
        <v>2933.942</v>
      </c>
      <c r="Y1214" s="31">
        <v>1775.078</v>
      </c>
      <c r="Z1214" s="27">
        <v>50.266300000000001</v>
      </c>
      <c r="AA1214" s="27">
        <v>77.809100000000001</v>
      </c>
      <c r="AB1214" s="27">
        <v>27.055099999999999</v>
      </c>
    </row>
    <row r="1215" spans="1:28" ht="12" customHeight="1" x14ac:dyDescent="0.2">
      <c r="A1215" s="2" t="s">
        <v>1329</v>
      </c>
      <c r="B1215" s="2" t="s">
        <v>2831</v>
      </c>
      <c r="C1215" s="2" t="s">
        <v>4333</v>
      </c>
      <c r="D1215" s="2" t="s">
        <v>5834</v>
      </c>
      <c r="E1215" s="2" t="s">
        <v>7336</v>
      </c>
      <c r="F1215" s="21">
        <v>1214</v>
      </c>
      <c r="G1215" s="21">
        <v>352</v>
      </c>
      <c r="H1215" s="22">
        <v>193</v>
      </c>
      <c r="I1215" s="3">
        <v>-9.4000000000000004E-3</v>
      </c>
      <c r="J1215" s="5">
        <f t="shared" si="72"/>
        <v>-4.4000000000000011E-3</v>
      </c>
      <c r="K1215" s="10">
        <v>7.8E-2</v>
      </c>
      <c r="L1215" s="10">
        <v>8.2400000000000001E-2</v>
      </c>
      <c r="M1215" s="5">
        <f t="shared" si="73"/>
        <v>-5.0622000000000002E-3</v>
      </c>
      <c r="N1215" s="10">
        <v>-6.4899999999999999E-2</v>
      </c>
      <c r="O1215" s="3">
        <v>1.14E-2</v>
      </c>
      <c r="P1215" s="3">
        <v>2.1499999999999998E-2</v>
      </c>
      <c r="Q1215" s="3">
        <v>5.6500000000000002E-2</v>
      </c>
      <c r="R1215" s="3">
        <f t="shared" si="74"/>
        <v>3.5679207920792086E-2</v>
      </c>
      <c r="S1215" s="3">
        <f t="shared" si="75"/>
        <v>0.45742574257425755</v>
      </c>
      <c r="T1215" s="25">
        <v>1.6000000000000001E-3</v>
      </c>
      <c r="U1215" s="25">
        <v>5.1999999999999998E-3</v>
      </c>
      <c r="V1215" s="25">
        <v>-3.5999999999999999E-3</v>
      </c>
      <c r="W1215" s="31">
        <v>1030.4000000000001</v>
      </c>
      <c r="X1215" s="31">
        <v>1101.9000000000001</v>
      </c>
      <c r="Y1215" s="31">
        <v>707</v>
      </c>
      <c r="Z1215" s="27">
        <v>80.402799999999999</v>
      </c>
      <c r="AA1215" s="27">
        <v>90.778999999999996</v>
      </c>
      <c r="AB1215" s="27">
        <v>39.979700000000001</v>
      </c>
    </row>
    <row r="1216" spans="1:28" ht="12" customHeight="1" x14ac:dyDescent="0.2">
      <c r="A1216" s="2" t="s">
        <v>1171</v>
      </c>
      <c r="B1216" s="2" t="s">
        <v>2673</v>
      </c>
      <c r="C1216" s="2" t="s">
        <v>4175</v>
      </c>
      <c r="D1216" s="2" t="s">
        <v>5676</v>
      </c>
      <c r="E1216" s="2" t="s">
        <v>7178</v>
      </c>
      <c r="F1216" s="21">
        <v>1215</v>
      </c>
      <c r="G1216" s="21">
        <v>871</v>
      </c>
      <c r="H1216" s="22">
        <v>976</v>
      </c>
      <c r="I1216" s="3">
        <v>-9.4000000000000004E-3</v>
      </c>
      <c r="J1216" s="5">
        <f t="shared" si="72"/>
        <v>-9.4000000000000004E-3</v>
      </c>
      <c r="K1216" s="10">
        <v>2.5999999999999999E-3</v>
      </c>
      <c r="L1216" s="10">
        <v>1.2E-2</v>
      </c>
      <c r="M1216" s="5">
        <f t="shared" si="73"/>
        <v>-1.9760000000000001E-5</v>
      </c>
      <c r="N1216" s="10">
        <v>-7.6E-3</v>
      </c>
      <c r="O1216" s="3">
        <v>1E-3</v>
      </c>
      <c r="P1216" s="3">
        <v>4.4000000000000003E-3</v>
      </c>
      <c r="Q1216" s="3">
        <v>-1.8E-3</v>
      </c>
      <c r="R1216" s="3">
        <f t="shared" si="74"/>
        <v>7.2105165050303491E-4</v>
      </c>
      <c r="S1216" s="3">
        <f t="shared" si="75"/>
        <v>0.27732755788578267</v>
      </c>
      <c r="T1216" s="25">
        <v>3.5999999999999999E-3</v>
      </c>
      <c r="U1216" s="25">
        <v>7.4999999999999997E-3</v>
      </c>
      <c r="V1216" s="25">
        <v>-3.8999999999999998E-3</v>
      </c>
      <c r="W1216" s="31">
        <v>1240.2940000000001</v>
      </c>
      <c r="X1216" s="31">
        <v>1249.797</v>
      </c>
      <c r="Y1216" s="31">
        <v>971.00699999999995</v>
      </c>
      <c r="Z1216" s="27">
        <v>3.2414999999999998</v>
      </c>
      <c r="AA1216" s="27">
        <v>15.045</v>
      </c>
      <c r="AB1216" s="27">
        <v>-1.7885</v>
      </c>
    </row>
    <row r="1217" spans="1:28" ht="12" customHeight="1" x14ac:dyDescent="0.2">
      <c r="A1217" s="2" t="s">
        <v>1278</v>
      </c>
      <c r="B1217" s="2" t="s">
        <v>2780</v>
      </c>
      <c r="C1217" s="2" t="s">
        <v>4282</v>
      </c>
      <c r="D1217" s="2" t="s">
        <v>5783</v>
      </c>
      <c r="E1217" s="2" t="s">
        <v>7285</v>
      </c>
      <c r="F1217" s="21">
        <v>1216</v>
      </c>
      <c r="G1217" s="21">
        <v>1227</v>
      </c>
      <c r="H1217" s="22">
        <v>1199</v>
      </c>
      <c r="I1217" s="3">
        <v>-9.7000000000000003E-3</v>
      </c>
      <c r="J1217" s="5">
        <f t="shared" si="72"/>
        <v>-9.6999999999999986E-3</v>
      </c>
      <c r="K1217" s="10">
        <v>-1.9599999999999999E-2</v>
      </c>
      <c r="L1217" s="10">
        <v>-9.9000000000000008E-3</v>
      </c>
      <c r="M1217" s="5">
        <f t="shared" si="73"/>
        <v>1.5679999999999999E-5</v>
      </c>
      <c r="N1217" s="10">
        <v>-8.0000000000000004E-4</v>
      </c>
      <c r="O1217" s="3">
        <v>-5.4000000000000003E-3</v>
      </c>
      <c r="P1217" s="3">
        <v>-2.69E-2</v>
      </c>
      <c r="Q1217" s="3">
        <v>7.3000000000000001E-3</v>
      </c>
      <c r="R1217" s="3">
        <f t="shared" si="74"/>
        <v>-2.8419669513021756E-4</v>
      </c>
      <c r="S1217" s="3">
        <f t="shared" si="75"/>
        <v>1.4499831384194773E-2</v>
      </c>
      <c r="T1217" s="25">
        <v>1.9E-3</v>
      </c>
      <c r="U1217" s="25">
        <v>3.7000000000000002E-3</v>
      </c>
      <c r="V1217" s="25">
        <v>-1.8E-3</v>
      </c>
      <c r="W1217" s="31">
        <v>899.48699999999997</v>
      </c>
      <c r="X1217" s="31">
        <v>900.23500000000001</v>
      </c>
      <c r="Y1217" s="31">
        <v>886.63099999999997</v>
      </c>
      <c r="Z1217" s="27">
        <v>-17.628499999999999</v>
      </c>
      <c r="AA1217" s="27">
        <v>-8.8786000000000005</v>
      </c>
      <c r="AB1217" s="27">
        <v>6.4802</v>
      </c>
    </row>
    <row r="1218" spans="1:28" ht="12" customHeight="1" x14ac:dyDescent="0.2">
      <c r="A1218" s="2" t="s">
        <v>611</v>
      </c>
      <c r="B1218" s="2" t="s">
        <v>2113</v>
      </c>
      <c r="C1218" s="2" t="s">
        <v>3615</v>
      </c>
      <c r="D1218" s="2" t="s">
        <v>5116</v>
      </c>
      <c r="E1218" s="2" t="s">
        <v>6618</v>
      </c>
      <c r="F1218" s="21">
        <v>1217</v>
      </c>
      <c r="G1218" s="21">
        <v>1103</v>
      </c>
      <c r="H1218" s="22">
        <v>1176</v>
      </c>
      <c r="I1218" s="3">
        <v>-9.7999999999999997E-3</v>
      </c>
      <c r="J1218" s="5">
        <f t="shared" ref="J1218:J1281" si="76">K1218-L1218</f>
        <v>-6.9000000000000016E-3</v>
      </c>
      <c r="K1218" s="10">
        <v>-1.5900000000000001E-2</v>
      </c>
      <c r="L1218" s="10">
        <v>-8.9999999999999993E-3</v>
      </c>
      <c r="M1218" s="5">
        <f t="shared" ref="M1218:M1281" si="77">N1218*K1218</f>
        <v>-2.8683600000000004E-3</v>
      </c>
      <c r="N1218" s="10">
        <v>0.1804</v>
      </c>
      <c r="O1218" s="3">
        <v>-2.3999999999999998E-3</v>
      </c>
      <c r="P1218" s="3">
        <v>2.8E-3</v>
      </c>
      <c r="Q1218" s="3">
        <v>-1.8700000000000001E-2</v>
      </c>
      <c r="R1218" s="3">
        <f t="shared" ref="R1218:R1281" si="78">S1218*K1218</f>
        <v>-1.4855052648837717E-2</v>
      </c>
      <c r="S1218" s="3">
        <f t="shared" si="75"/>
        <v>0.93428004080740357</v>
      </c>
      <c r="T1218" s="25">
        <v>5.9999999999999995E-4</v>
      </c>
      <c r="U1218" s="25">
        <v>8.6E-3</v>
      </c>
      <c r="V1218" s="25">
        <v>-8.0000000000000002E-3</v>
      </c>
      <c r="W1218" s="31">
        <v>424.70600000000002</v>
      </c>
      <c r="X1218" s="31">
        <v>359.79899999999998</v>
      </c>
      <c r="Y1218" s="31">
        <v>219.56800000000001</v>
      </c>
      <c r="Z1218" s="27">
        <v>-6.7461000000000002</v>
      </c>
      <c r="AA1218" s="27">
        <v>-3.2349000000000001</v>
      </c>
      <c r="AB1218" s="27">
        <v>-4.1028000000000002</v>
      </c>
    </row>
    <row r="1219" spans="1:28" ht="12" customHeight="1" x14ac:dyDescent="0.2">
      <c r="A1219" s="2" t="s">
        <v>1114</v>
      </c>
      <c r="B1219" s="2" t="s">
        <v>2616</v>
      </c>
      <c r="C1219" s="2" t="s">
        <v>4118</v>
      </c>
      <c r="D1219" s="2" t="s">
        <v>5619</v>
      </c>
      <c r="E1219" s="2" t="s">
        <v>7121</v>
      </c>
      <c r="F1219" s="21">
        <v>1218</v>
      </c>
      <c r="G1219" s="21">
        <v>1187</v>
      </c>
      <c r="H1219" s="22">
        <v>1391</v>
      </c>
      <c r="I1219" s="3">
        <v>-9.7999999999999997E-3</v>
      </c>
      <c r="J1219" s="5">
        <f t="shared" si="76"/>
        <v>6.1999999999999972E-3</v>
      </c>
      <c r="K1219" s="10">
        <v>-7.7700000000000005E-2</v>
      </c>
      <c r="L1219" s="10">
        <v>-8.3900000000000002E-2</v>
      </c>
      <c r="M1219" s="5">
        <f t="shared" si="77"/>
        <v>-1.602951E-2</v>
      </c>
      <c r="N1219" s="10">
        <v>0.20630000000000001</v>
      </c>
      <c r="O1219" s="3">
        <v>-4.1999999999999997E-3</v>
      </c>
      <c r="P1219" s="3">
        <v>-1.8200000000000001E-2</v>
      </c>
      <c r="Q1219" s="3">
        <v>-5.9499999999999997E-2</v>
      </c>
      <c r="R1219" s="3">
        <f t="shared" si="78"/>
        <v>-2.8225758853288358E-3</v>
      </c>
      <c r="S1219" s="3">
        <f t="shared" ref="S1219:S1282" si="79">(W1219-Y1219)/Y1219</f>
        <v>3.6326587970770083E-2</v>
      </c>
      <c r="T1219" s="25">
        <v>9.9000000000000008E-3</v>
      </c>
      <c r="U1219" s="25">
        <v>2.1100000000000001E-2</v>
      </c>
      <c r="V1219" s="25">
        <v>-1.12E-2</v>
      </c>
      <c r="W1219" s="31">
        <v>855.44200000000001</v>
      </c>
      <c r="X1219" s="31">
        <v>709.125</v>
      </c>
      <c r="Y1219" s="31">
        <v>825.45600000000002</v>
      </c>
      <c r="Z1219" s="27">
        <v>-66.459000000000003</v>
      </c>
      <c r="AA1219" s="27">
        <v>-59.500100000000003</v>
      </c>
      <c r="AB1219" s="27">
        <v>-49.118299999999998</v>
      </c>
    </row>
    <row r="1220" spans="1:28" ht="12" customHeight="1" x14ac:dyDescent="0.2">
      <c r="A1220" s="2" t="s">
        <v>431</v>
      </c>
      <c r="B1220" s="2" t="s">
        <v>1932</v>
      </c>
      <c r="C1220" s="2" t="s">
        <v>3434</v>
      </c>
      <c r="D1220" s="2" t="s">
        <v>4935</v>
      </c>
      <c r="E1220" s="2" t="s">
        <v>6437</v>
      </c>
      <c r="F1220" s="21">
        <v>1219</v>
      </c>
      <c r="G1220" s="21">
        <v>903</v>
      </c>
      <c r="H1220" s="22">
        <v>1055</v>
      </c>
      <c r="I1220" s="3">
        <v>-9.7999999999999997E-3</v>
      </c>
      <c r="J1220" s="5">
        <f t="shared" si="76"/>
        <v>-8.8999999999999999E-3</v>
      </c>
      <c r="K1220" s="10">
        <v>-3.5000000000000001E-3</v>
      </c>
      <c r="L1220" s="10">
        <v>5.4000000000000003E-3</v>
      </c>
      <c r="M1220" s="5">
        <f t="shared" si="77"/>
        <v>-8.652E-4</v>
      </c>
      <c r="N1220" s="10">
        <v>0.2472</v>
      </c>
      <c r="O1220" s="3">
        <v>5.9999999999999995E-4</v>
      </c>
      <c r="P1220" s="3">
        <v>4.4000000000000003E-3</v>
      </c>
      <c r="Q1220" s="3">
        <v>-7.9000000000000008E-3</v>
      </c>
      <c r="R1220" s="3">
        <f t="shared" si="78"/>
        <v>-1.3817035578199256E-3</v>
      </c>
      <c r="S1220" s="3">
        <f t="shared" si="79"/>
        <v>0.3947724450914073</v>
      </c>
      <c r="T1220" s="25">
        <v>1.8E-3</v>
      </c>
      <c r="U1220" s="25">
        <v>4.7999999999999996E-3</v>
      </c>
      <c r="V1220" s="25">
        <v>-3.0000000000000001E-3</v>
      </c>
      <c r="W1220" s="31">
        <v>651.55399999999997</v>
      </c>
      <c r="X1220" s="31">
        <v>522.42600000000004</v>
      </c>
      <c r="Y1220" s="31">
        <v>467.14</v>
      </c>
      <c r="Z1220" s="27">
        <v>-2.2911999999999999</v>
      </c>
      <c r="AA1220" s="27">
        <v>2.8191000000000002</v>
      </c>
      <c r="AB1220" s="27">
        <v>-3.6966000000000001</v>
      </c>
    </row>
    <row r="1221" spans="1:28" ht="12" customHeight="1" x14ac:dyDescent="0.2">
      <c r="A1221" s="2" t="s">
        <v>817</v>
      </c>
      <c r="B1221" s="2" t="s">
        <v>2319</v>
      </c>
      <c r="C1221" s="2" t="s">
        <v>3821</v>
      </c>
      <c r="D1221" s="2" t="s">
        <v>5322</v>
      </c>
      <c r="E1221" s="2" t="s">
        <v>6824</v>
      </c>
      <c r="F1221" s="21">
        <v>1220</v>
      </c>
      <c r="G1221" s="21">
        <v>440</v>
      </c>
      <c r="H1221" s="22">
        <v>472</v>
      </c>
      <c r="I1221" s="3">
        <v>-9.7999999999999997E-3</v>
      </c>
      <c r="J1221" s="5">
        <f t="shared" si="76"/>
        <v>-1.14E-2</v>
      </c>
      <c r="K1221" s="10">
        <v>3.6499999999999998E-2</v>
      </c>
      <c r="L1221" s="10">
        <v>4.7899999999999998E-2</v>
      </c>
      <c r="M1221" s="5">
        <f t="shared" si="77"/>
        <v>1.59505E-3</v>
      </c>
      <c r="N1221" s="10">
        <v>4.3700000000000003E-2</v>
      </c>
      <c r="O1221" s="3">
        <v>8.8000000000000005E-3</v>
      </c>
      <c r="P1221" s="3">
        <v>3.5999999999999997E-2</v>
      </c>
      <c r="Q1221" s="3">
        <v>5.0000000000000001E-4</v>
      </c>
      <c r="R1221" s="3">
        <f t="shared" si="78"/>
        <v>7.9137908409757131E-3</v>
      </c>
      <c r="S1221" s="3">
        <f t="shared" si="79"/>
        <v>0.21681618742399214</v>
      </c>
      <c r="T1221" s="25">
        <v>7.4999999999999997E-3</v>
      </c>
      <c r="U1221" s="25">
        <v>1.32E-2</v>
      </c>
      <c r="V1221" s="25">
        <v>-5.7000000000000002E-3</v>
      </c>
      <c r="W1221" s="31">
        <v>658.37300000000005</v>
      </c>
      <c r="X1221" s="31">
        <v>630.779</v>
      </c>
      <c r="Y1221" s="31">
        <v>541.06200000000001</v>
      </c>
      <c r="Z1221" s="27">
        <v>24.0578</v>
      </c>
      <c r="AA1221" s="27">
        <v>30.2331</v>
      </c>
      <c r="AB1221" s="27">
        <v>0.26719999999999999</v>
      </c>
    </row>
    <row r="1222" spans="1:28" ht="12" customHeight="1" x14ac:dyDescent="0.2">
      <c r="A1222" s="2" t="s">
        <v>513</v>
      </c>
      <c r="B1222" s="2" t="s">
        <v>2015</v>
      </c>
      <c r="C1222" s="2" t="s">
        <v>3517</v>
      </c>
      <c r="D1222" s="2" t="s">
        <v>5018</v>
      </c>
      <c r="E1222" s="2" t="s">
        <v>6520</v>
      </c>
      <c r="F1222" s="21">
        <v>1221</v>
      </c>
      <c r="G1222" s="21">
        <v>1215</v>
      </c>
      <c r="H1222" s="22">
        <v>763</v>
      </c>
      <c r="I1222" s="3">
        <v>-9.7999999999999997E-3</v>
      </c>
      <c r="J1222" s="5">
        <f t="shared" si="76"/>
        <v>-1.0000000000000002E-2</v>
      </c>
      <c r="K1222" s="10">
        <v>1.61E-2</v>
      </c>
      <c r="L1222" s="10">
        <v>2.6100000000000002E-2</v>
      </c>
      <c r="M1222" s="5">
        <f t="shared" si="77"/>
        <v>2.2862000000000002E-4</v>
      </c>
      <c r="N1222" s="10">
        <v>1.4200000000000001E-2</v>
      </c>
      <c r="O1222" s="3">
        <v>-4.7999999999999996E-3</v>
      </c>
      <c r="P1222" s="3">
        <v>-2.5499999999999998E-2</v>
      </c>
      <c r="Q1222" s="3">
        <v>4.1599999999999998E-2</v>
      </c>
      <c r="R1222" s="3">
        <f t="shared" si="78"/>
        <v>1.381302148895454E-3</v>
      </c>
      <c r="S1222" s="3">
        <f t="shared" si="79"/>
        <v>8.5795164527667944E-2</v>
      </c>
      <c r="T1222" s="25">
        <v>5.4000000000000003E-3</v>
      </c>
      <c r="U1222" s="25">
        <v>1.1299999999999999E-2</v>
      </c>
      <c r="V1222" s="25">
        <v>-5.8999999999999999E-3</v>
      </c>
      <c r="W1222" s="31">
        <v>533.92999999999995</v>
      </c>
      <c r="X1222" s="31">
        <v>526.47</v>
      </c>
      <c r="Y1222" s="31">
        <v>491.74099999999999</v>
      </c>
      <c r="Z1222" s="27">
        <v>8.5907999999999998</v>
      </c>
      <c r="AA1222" s="27">
        <v>13.7409</v>
      </c>
      <c r="AB1222" s="27">
        <v>20.476099999999999</v>
      </c>
    </row>
    <row r="1223" spans="1:28" ht="12" customHeight="1" x14ac:dyDescent="0.2">
      <c r="A1223" s="2" t="s">
        <v>1145</v>
      </c>
      <c r="B1223" s="2" t="s">
        <v>2647</v>
      </c>
      <c r="C1223" s="2" t="s">
        <v>4149</v>
      </c>
      <c r="D1223" s="2" t="s">
        <v>5650</v>
      </c>
      <c r="E1223" s="2" t="s">
        <v>7152</v>
      </c>
      <c r="F1223" s="21">
        <v>1222</v>
      </c>
      <c r="G1223" s="21">
        <v>1346</v>
      </c>
      <c r="H1223" s="22">
        <v>1197</v>
      </c>
      <c r="I1223" s="3">
        <v>-9.9000000000000008E-3</v>
      </c>
      <c r="J1223" s="5">
        <f t="shared" si="76"/>
        <v>-1.0599999999999998E-2</v>
      </c>
      <c r="K1223" s="10">
        <v>-1.9199999999999998E-2</v>
      </c>
      <c r="L1223" s="10">
        <v>-8.6E-3</v>
      </c>
      <c r="M1223" s="5">
        <f t="shared" si="77"/>
        <v>7.1423999999999988E-4</v>
      </c>
      <c r="N1223" s="10">
        <v>-3.7199999999999997E-2</v>
      </c>
      <c r="O1223" s="3">
        <v>-1.0200000000000001E-2</v>
      </c>
      <c r="P1223" s="3">
        <v>-5.4699999999999999E-2</v>
      </c>
      <c r="Q1223" s="3">
        <v>3.5499999999999997E-2</v>
      </c>
      <c r="R1223" s="3">
        <f t="shared" si="78"/>
        <v>3.4568995966120964E-3</v>
      </c>
      <c r="S1223" s="3">
        <f t="shared" si="79"/>
        <v>-0.18004685399021336</v>
      </c>
      <c r="T1223" s="25">
        <v>-1.1999999999999999E-3</v>
      </c>
      <c r="U1223" s="25">
        <v>4.0000000000000001E-3</v>
      </c>
      <c r="V1223" s="25">
        <v>-5.1999999999999998E-3</v>
      </c>
      <c r="W1223" s="31">
        <v>295.75299999999999</v>
      </c>
      <c r="X1223" s="31">
        <v>307.185</v>
      </c>
      <c r="Y1223" s="31">
        <v>360.69499999999999</v>
      </c>
      <c r="Z1223" s="27">
        <v>-5.6814999999999998</v>
      </c>
      <c r="AA1223" s="27">
        <v>-2.6354000000000002</v>
      </c>
      <c r="AB1223" s="27">
        <v>12.8011</v>
      </c>
    </row>
    <row r="1224" spans="1:28" ht="12" customHeight="1" x14ac:dyDescent="0.2">
      <c r="A1224" s="2" t="s">
        <v>758</v>
      </c>
      <c r="B1224" s="2" t="s">
        <v>2260</v>
      </c>
      <c r="C1224" s="2" t="s">
        <v>3762</v>
      </c>
      <c r="D1224" s="2" t="s">
        <v>5263</v>
      </c>
      <c r="E1224" s="2" t="s">
        <v>6765</v>
      </c>
      <c r="F1224" s="21">
        <v>1223</v>
      </c>
      <c r="G1224" s="21">
        <v>626</v>
      </c>
      <c r="H1224" s="22">
        <v>393</v>
      </c>
      <c r="I1224" s="3">
        <v>-0.01</v>
      </c>
      <c r="J1224" s="5">
        <f t="shared" si="76"/>
        <v>-1.38E-2</v>
      </c>
      <c r="K1224" s="10">
        <v>4.4299999999999999E-2</v>
      </c>
      <c r="L1224" s="10">
        <v>5.8099999999999999E-2</v>
      </c>
      <c r="M1224" s="5">
        <f t="shared" si="77"/>
        <v>3.7256299999999997E-3</v>
      </c>
      <c r="N1224" s="10">
        <v>8.4099999999999994E-2</v>
      </c>
      <c r="O1224" s="3">
        <v>4.7000000000000002E-3</v>
      </c>
      <c r="P1224" s="3">
        <v>1.1000000000000001E-3</v>
      </c>
      <c r="Q1224" s="3">
        <v>4.3200000000000002E-2</v>
      </c>
      <c r="R1224" s="3">
        <f t="shared" si="78"/>
        <v>2.2278504703530103E-2</v>
      </c>
      <c r="S1224" s="3">
        <f t="shared" si="79"/>
        <v>0.50290078337539734</v>
      </c>
      <c r="T1224" s="25">
        <v>5.9999999999999995E-4</v>
      </c>
      <c r="U1224" s="25">
        <v>4.7999999999999996E-3</v>
      </c>
      <c r="V1224" s="25">
        <v>-4.1999999999999997E-3</v>
      </c>
      <c r="W1224" s="31">
        <v>412.66800000000001</v>
      </c>
      <c r="X1224" s="31">
        <v>380.66800000000001</v>
      </c>
      <c r="Y1224" s="31">
        <v>274.58100000000002</v>
      </c>
      <c r="Z1224" s="27">
        <v>18.2821</v>
      </c>
      <c r="AA1224" s="27">
        <v>22.105799999999999</v>
      </c>
      <c r="AB1224" s="27">
        <v>11.8545</v>
      </c>
    </row>
    <row r="1225" spans="1:28" ht="12" customHeight="1" x14ac:dyDescent="0.2">
      <c r="A1225" s="2" t="s">
        <v>957</v>
      </c>
      <c r="B1225" s="2" t="s">
        <v>2459</v>
      </c>
      <c r="C1225" s="2" t="s">
        <v>3961</v>
      </c>
      <c r="D1225" s="2" t="s">
        <v>5462</v>
      </c>
      <c r="E1225" s="2" t="s">
        <v>6964</v>
      </c>
      <c r="F1225" s="21">
        <v>1224</v>
      </c>
      <c r="G1225" s="21">
        <v>448</v>
      </c>
      <c r="H1225" s="22">
        <v>925</v>
      </c>
      <c r="I1225" s="3">
        <v>-1.01E-2</v>
      </c>
      <c r="J1225" s="5">
        <f t="shared" si="76"/>
        <v>-1.1499999999999998E-2</v>
      </c>
      <c r="K1225" s="10">
        <v>5.4000000000000003E-3</v>
      </c>
      <c r="L1225" s="10">
        <v>1.6899999999999998E-2</v>
      </c>
      <c r="M1225" s="5">
        <f t="shared" si="77"/>
        <v>1.3446E-3</v>
      </c>
      <c r="N1225" s="10">
        <v>0.249</v>
      </c>
      <c r="O1225" s="3">
        <v>8.6E-3</v>
      </c>
      <c r="P1225" s="3">
        <v>3.8100000000000002E-2</v>
      </c>
      <c r="Q1225" s="3">
        <v>-3.27E-2</v>
      </c>
      <c r="R1225" s="3">
        <f t="shared" si="78"/>
        <v>5.0245956900537283E-3</v>
      </c>
      <c r="S1225" s="3">
        <f t="shared" si="79"/>
        <v>0.93048068334328304</v>
      </c>
      <c r="T1225" s="25">
        <v>-1.1000000000000001E-3</v>
      </c>
      <c r="U1225" s="25">
        <v>4.4999999999999997E-3</v>
      </c>
      <c r="V1225" s="25">
        <v>-5.5999999999999999E-3</v>
      </c>
      <c r="W1225" s="31">
        <v>1720.3440000000001</v>
      </c>
      <c r="X1225" s="31">
        <v>1377.326</v>
      </c>
      <c r="Y1225" s="31">
        <v>891.14800000000002</v>
      </c>
      <c r="Z1225" s="27">
        <v>9.3706999999999994</v>
      </c>
      <c r="AA1225" s="27">
        <v>23.226800000000001</v>
      </c>
      <c r="AB1225" s="27">
        <v>-29.1478</v>
      </c>
    </row>
    <row r="1226" spans="1:28" ht="12" customHeight="1" x14ac:dyDescent="0.2">
      <c r="A1226" s="2" t="s">
        <v>928</v>
      </c>
      <c r="B1226" s="2" t="s">
        <v>2430</v>
      </c>
      <c r="C1226" s="2" t="s">
        <v>3932</v>
      </c>
      <c r="D1226" s="2" t="s">
        <v>5433</v>
      </c>
      <c r="E1226" s="2" t="s">
        <v>6935</v>
      </c>
      <c r="F1226" s="21">
        <v>1225</v>
      </c>
      <c r="G1226" s="21">
        <v>1034</v>
      </c>
      <c r="H1226" s="22">
        <v>1061</v>
      </c>
      <c r="I1226" s="3">
        <v>-1.01E-2</v>
      </c>
      <c r="J1226" s="5">
        <f t="shared" si="76"/>
        <v>-1.0999999999999999E-2</v>
      </c>
      <c r="K1226" s="10">
        <v>-3.8999999999999998E-3</v>
      </c>
      <c r="L1226" s="10">
        <v>7.1000000000000004E-3</v>
      </c>
      <c r="M1226" s="5">
        <f t="shared" si="77"/>
        <v>9.2468999999999993E-4</v>
      </c>
      <c r="N1226" s="10">
        <v>-0.23710000000000001</v>
      </c>
      <c r="O1226" s="3">
        <v>-1.1000000000000001E-3</v>
      </c>
      <c r="P1226" s="3">
        <v>-4.8999999999999998E-3</v>
      </c>
      <c r="Q1226" s="3">
        <v>1E-3</v>
      </c>
      <c r="R1226" s="3">
        <f t="shared" si="78"/>
        <v>-6.1868468009176631E-4</v>
      </c>
      <c r="S1226" s="3">
        <f t="shared" si="79"/>
        <v>0.15863709745942728</v>
      </c>
      <c r="T1226" s="25">
        <v>8.9999999999999998E-4</v>
      </c>
      <c r="U1226" s="25">
        <v>7.4999999999999997E-3</v>
      </c>
      <c r="V1226" s="25">
        <v>-6.6E-3</v>
      </c>
      <c r="W1226" s="31">
        <v>122.724</v>
      </c>
      <c r="X1226" s="31">
        <v>160.86099999999999</v>
      </c>
      <c r="Y1226" s="31">
        <v>105.92100000000001</v>
      </c>
      <c r="Z1226" s="27">
        <v>-0.47410000000000002</v>
      </c>
      <c r="AA1226" s="27">
        <v>1.1460999999999999</v>
      </c>
      <c r="AB1226" s="27">
        <v>0.107</v>
      </c>
    </row>
    <row r="1227" spans="1:28" ht="12" customHeight="1" x14ac:dyDescent="0.2">
      <c r="A1227" s="2" t="s">
        <v>607</v>
      </c>
      <c r="B1227" s="2" t="s">
        <v>2109</v>
      </c>
      <c r="C1227" s="2" t="s">
        <v>3611</v>
      </c>
      <c r="D1227" s="2" t="s">
        <v>5112</v>
      </c>
      <c r="E1227" s="2" t="s">
        <v>6614</v>
      </c>
      <c r="F1227" s="21">
        <v>1226</v>
      </c>
      <c r="G1227" s="21">
        <v>1153</v>
      </c>
      <c r="H1227" s="22">
        <v>1338</v>
      </c>
      <c r="I1227" s="3">
        <v>-1.03E-2</v>
      </c>
      <c r="J1227" s="5">
        <f t="shared" si="76"/>
        <v>-1.2899999999999995E-2</v>
      </c>
      <c r="K1227" s="10">
        <v>-5.1499999999999997E-2</v>
      </c>
      <c r="L1227" s="10">
        <v>-3.8600000000000002E-2</v>
      </c>
      <c r="M1227" s="5">
        <f t="shared" si="77"/>
        <v>2.6161999999999999E-3</v>
      </c>
      <c r="N1227" s="10">
        <v>-5.0799999999999998E-2</v>
      </c>
      <c r="O1227" s="3">
        <v>-3.3999999999999998E-3</v>
      </c>
      <c r="P1227" s="3">
        <v>-3.9300000000000002E-2</v>
      </c>
      <c r="Q1227" s="3">
        <v>-1.2200000000000001E-2</v>
      </c>
      <c r="R1227" s="3">
        <f t="shared" si="78"/>
        <v>2.2292627744929058E-2</v>
      </c>
      <c r="S1227" s="3">
        <f t="shared" si="79"/>
        <v>-0.4328665581539623</v>
      </c>
      <c r="T1227" s="25">
        <v>3.0000000000000001E-3</v>
      </c>
      <c r="U1227" s="25">
        <v>7.4999999999999997E-3</v>
      </c>
      <c r="V1227" s="25">
        <v>-4.4999999999999997E-3</v>
      </c>
      <c r="W1227" s="31">
        <v>354.7</v>
      </c>
      <c r="X1227" s="31">
        <v>373.68299999999999</v>
      </c>
      <c r="Y1227" s="31">
        <v>625.42600000000004</v>
      </c>
      <c r="Z1227" s="27">
        <v>-18.279</v>
      </c>
      <c r="AA1227" s="27">
        <v>-14.4232</v>
      </c>
      <c r="AB1227" s="27">
        <v>-7.6170999999999998</v>
      </c>
    </row>
    <row r="1228" spans="1:28" ht="12" customHeight="1" x14ac:dyDescent="0.2">
      <c r="A1228" s="2" t="s">
        <v>415</v>
      </c>
      <c r="B1228" s="2" t="s">
        <v>1916</v>
      </c>
      <c r="C1228" s="2" t="s">
        <v>3418</v>
      </c>
      <c r="D1228" s="2" t="s">
        <v>4919</v>
      </c>
      <c r="E1228" s="2" t="s">
        <v>6421</v>
      </c>
      <c r="F1228" s="21">
        <v>1227</v>
      </c>
      <c r="G1228" s="21">
        <v>782</v>
      </c>
      <c r="H1228" s="22">
        <v>1228</v>
      </c>
      <c r="I1228" s="3">
        <v>-1.03E-2</v>
      </c>
      <c r="J1228" s="5">
        <f t="shared" si="76"/>
        <v>-9.300000000000001E-3</v>
      </c>
      <c r="K1228" s="10">
        <v>-2.3900000000000001E-2</v>
      </c>
      <c r="L1228" s="10">
        <v>-1.46E-2</v>
      </c>
      <c r="M1228" s="5">
        <f t="shared" si="77"/>
        <v>-9.8945999999999995E-4</v>
      </c>
      <c r="N1228" s="10">
        <v>4.1399999999999999E-2</v>
      </c>
      <c r="O1228" s="3">
        <v>2.3999999999999998E-3</v>
      </c>
      <c r="P1228" s="3">
        <v>9.9000000000000008E-3</v>
      </c>
      <c r="Q1228" s="3">
        <v>-3.3799999999999997E-2</v>
      </c>
      <c r="R1228" s="3">
        <f t="shared" si="78"/>
        <v>1.9124298547808301E-3</v>
      </c>
      <c r="S1228" s="3">
        <f t="shared" si="79"/>
        <v>-8.0017985555683263E-2</v>
      </c>
      <c r="T1228" s="25">
        <v>1.8E-3</v>
      </c>
      <c r="U1228" s="25">
        <v>5.0000000000000001E-3</v>
      </c>
      <c r="V1228" s="25">
        <v>-3.2000000000000002E-3</v>
      </c>
      <c r="W1228" s="31">
        <v>2074.6909999999998</v>
      </c>
      <c r="X1228" s="31">
        <v>1992.1479999999999</v>
      </c>
      <c r="Y1228" s="31">
        <v>2255.143</v>
      </c>
      <c r="Z1228" s="27">
        <v>-49.490200000000002</v>
      </c>
      <c r="AA1228" s="27">
        <v>-29.0687</v>
      </c>
      <c r="AB1228" s="27">
        <v>-76.255099999999999</v>
      </c>
    </row>
    <row r="1229" spans="1:28" ht="12" customHeight="1" x14ac:dyDescent="0.2">
      <c r="A1229" s="2" t="s">
        <v>617</v>
      </c>
      <c r="B1229" s="2" t="s">
        <v>2119</v>
      </c>
      <c r="C1229" s="2" t="s">
        <v>3621</v>
      </c>
      <c r="D1229" s="2" t="s">
        <v>5122</v>
      </c>
      <c r="E1229" s="2" t="s">
        <v>6624</v>
      </c>
      <c r="F1229" s="21">
        <v>1228</v>
      </c>
      <c r="G1229" s="21">
        <v>1013</v>
      </c>
      <c r="H1229" s="22">
        <v>1426</v>
      </c>
      <c r="I1229" s="3">
        <v>-1.04E-2</v>
      </c>
      <c r="J1229" s="5">
        <f t="shared" si="76"/>
        <v>-2.0500000000000004E-2</v>
      </c>
      <c r="K1229" s="10">
        <v>-0.1024</v>
      </c>
      <c r="L1229" s="10">
        <v>-8.1900000000000001E-2</v>
      </c>
      <c r="M1229" s="5">
        <f t="shared" si="77"/>
        <v>1.0045440000000001E-2</v>
      </c>
      <c r="N1229" s="10">
        <v>-9.8100000000000007E-2</v>
      </c>
      <c r="O1229" s="3">
        <v>-5.9999999999999995E-4</v>
      </c>
      <c r="P1229" s="3">
        <v>-8.9700000000000002E-2</v>
      </c>
      <c r="Q1229" s="3">
        <v>-1.2699999999999999E-2</v>
      </c>
      <c r="R1229" s="3">
        <f t="shared" si="78"/>
        <v>8.6573478014774968E-2</v>
      </c>
      <c r="S1229" s="3">
        <f t="shared" si="79"/>
        <v>-0.84544412123803681</v>
      </c>
      <c r="T1229" s="25">
        <v>1.4500000000000001E-2</v>
      </c>
      <c r="U1229" s="25">
        <v>2.3E-3</v>
      </c>
      <c r="V1229" s="25">
        <v>1.2200000000000001E-2</v>
      </c>
      <c r="W1229" s="31">
        <v>1373.4839999999999</v>
      </c>
      <c r="X1229" s="31">
        <v>1522.9580000000001</v>
      </c>
      <c r="Y1229" s="31">
        <v>8886.65</v>
      </c>
      <c r="Z1229" s="27">
        <v>-140.6267</v>
      </c>
      <c r="AA1229" s="27">
        <v>-124.7473</v>
      </c>
      <c r="AB1229" s="27">
        <v>-112.9207</v>
      </c>
    </row>
    <row r="1230" spans="1:28" ht="12" customHeight="1" x14ac:dyDescent="0.2">
      <c r="A1230" s="2" t="s">
        <v>1082</v>
      </c>
      <c r="B1230" s="2" t="s">
        <v>2584</v>
      </c>
      <c r="C1230" s="2" t="s">
        <v>4086</v>
      </c>
      <c r="D1230" s="2" t="s">
        <v>5587</v>
      </c>
      <c r="E1230" s="2" t="s">
        <v>7089</v>
      </c>
      <c r="F1230" s="21">
        <v>1229</v>
      </c>
      <c r="G1230" s="21">
        <v>1379</v>
      </c>
      <c r="H1230" s="22">
        <v>1243</v>
      </c>
      <c r="I1230" s="3">
        <v>-1.0500000000000001E-2</v>
      </c>
      <c r="J1230" s="5">
        <f t="shared" si="76"/>
        <v>-6.799999999999997E-3</v>
      </c>
      <c r="K1230" s="10">
        <v>-2.6599999999999999E-2</v>
      </c>
      <c r="L1230" s="10">
        <v>-1.9800000000000002E-2</v>
      </c>
      <c r="M1230" s="5">
        <f t="shared" si="77"/>
        <v>-3.6814399999999998E-3</v>
      </c>
      <c r="N1230" s="10">
        <v>0.1384</v>
      </c>
      <c r="O1230" s="3">
        <v>-1.32E-2</v>
      </c>
      <c r="P1230" s="3">
        <v>-4.3499999999999997E-2</v>
      </c>
      <c r="Q1230" s="3">
        <v>1.6899999999999998E-2</v>
      </c>
      <c r="R1230" s="3">
        <f t="shared" si="78"/>
        <v>-2.2413880237934614E-2</v>
      </c>
      <c r="S1230" s="3">
        <f t="shared" si="79"/>
        <v>0.84262707661408331</v>
      </c>
      <c r="T1230" s="25">
        <v>3.0999999999999999E-3</v>
      </c>
      <c r="U1230" s="25">
        <v>1.09E-2</v>
      </c>
      <c r="V1230" s="25">
        <v>-7.7999999999999996E-3</v>
      </c>
      <c r="W1230" s="31">
        <v>1196.3330000000001</v>
      </c>
      <c r="X1230" s="31">
        <v>1050.8589999999999</v>
      </c>
      <c r="Y1230" s="31">
        <v>649.25400000000002</v>
      </c>
      <c r="Z1230" s="27">
        <v>-31.849499999999999</v>
      </c>
      <c r="AA1230" s="27">
        <v>-20.771100000000001</v>
      </c>
      <c r="AB1230" s="27">
        <v>10.9709</v>
      </c>
    </row>
    <row r="1231" spans="1:28" ht="12" customHeight="1" x14ac:dyDescent="0.2">
      <c r="A1231" s="2" t="s">
        <v>1179</v>
      </c>
      <c r="B1231" s="2" t="s">
        <v>2681</v>
      </c>
      <c r="C1231" s="2" t="s">
        <v>4183</v>
      </c>
      <c r="D1231" s="2" t="s">
        <v>5684</v>
      </c>
      <c r="E1231" s="2" t="s">
        <v>7186</v>
      </c>
      <c r="F1231" s="21">
        <v>1230</v>
      </c>
      <c r="G1231" s="21">
        <v>1236</v>
      </c>
      <c r="H1231" s="22">
        <v>895</v>
      </c>
      <c r="I1231" s="3">
        <v>-1.06E-2</v>
      </c>
      <c r="J1231" s="5">
        <f t="shared" si="76"/>
        <v>-1.0999999999999999E-2</v>
      </c>
      <c r="K1231" s="10">
        <v>6.7999999999999996E-3</v>
      </c>
      <c r="L1231" s="10">
        <v>1.78E-2</v>
      </c>
      <c r="M1231" s="5">
        <f t="shared" si="77"/>
        <v>4.4267999999999998E-4</v>
      </c>
      <c r="N1231" s="10">
        <v>6.5100000000000005E-2</v>
      </c>
      <c r="O1231" s="3">
        <v>-5.5999999999999999E-3</v>
      </c>
      <c r="P1231" s="3">
        <v>-2.93E-2</v>
      </c>
      <c r="Q1231" s="3">
        <v>3.61E-2</v>
      </c>
      <c r="R1231" s="3">
        <f t="shared" si="78"/>
        <v>1.3572156743823643E-3</v>
      </c>
      <c r="S1231" s="3">
        <f t="shared" si="79"/>
        <v>0.19959054035034771</v>
      </c>
      <c r="T1231" s="25">
        <v>-2.5999999999999999E-3</v>
      </c>
      <c r="U1231" s="25">
        <v>2.8999999999999998E-3</v>
      </c>
      <c r="V1231" s="25">
        <v>-5.4999999999999997E-3</v>
      </c>
      <c r="W1231" s="31">
        <v>826.75900000000001</v>
      </c>
      <c r="X1231" s="31">
        <v>776.25099999999998</v>
      </c>
      <c r="Y1231" s="31">
        <v>689.20100000000002</v>
      </c>
      <c r="Z1231" s="27">
        <v>5.5872000000000002</v>
      </c>
      <c r="AA1231" s="27">
        <v>13.788500000000001</v>
      </c>
      <c r="AB1231" s="27">
        <v>24.845700000000001</v>
      </c>
    </row>
    <row r="1232" spans="1:28" ht="12" customHeight="1" x14ac:dyDescent="0.2">
      <c r="A1232" s="2" t="s">
        <v>1297</v>
      </c>
      <c r="B1232" s="2" t="s">
        <v>2799</v>
      </c>
      <c r="C1232" s="2" t="s">
        <v>4301</v>
      </c>
      <c r="D1232" s="2" t="s">
        <v>5802</v>
      </c>
      <c r="E1232" s="2" t="s">
        <v>7304</v>
      </c>
      <c r="F1232" s="21">
        <v>1231</v>
      </c>
      <c r="G1232" s="21">
        <v>299</v>
      </c>
      <c r="H1232" s="22">
        <v>1200</v>
      </c>
      <c r="I1232" s="3">
        <v>-1.0699999999999999E-2</v>
      </c>
      <c r="J1232" s="5">
        <f t="shared" si="76"/>
        <v>-1.1500000000000002E-2</v>
      </c>
      <c r="K1232" s="10">
        <v>-1.9900000000000001E-2</v>
      </c>
      <c r="L1232" s="10">
        <v>-8.3999999999999995E-3</v>
      </c>
      <c r="M1232" s="5">
        <f t="shared" si="77"/>
        <v>7.2634999999999996E-4</v>
      </c>
      <c r="N1232" s="10">
        <v>-3.6499999999999998E-2</v>
      </c>
      <c r="O1232" s="3">
        <v>1.3599999999999999E-2</v>
      </c>
      <c r="P1232" s="3">
        <v>7.5300000000000006E-2</v>
      </c>
      <c r="Q1232" s="3">
        <v>-9.5200000000000007E-2</v>
      </c>
      <c r="R1232" s="3">
        <f t="shared" si="78"/>
        <v>-7.5335583795622359E-3</v>
      </c>
      <c r="S1232" s="3">
        <f t="shared" si="79"/>
        <v>0.37857077284232338</v>
      </c>
      <c r="T1232" s="25">
        <v>3.3E-3</v>
      </c>
      <c r="U1232" s="25">
        <v>1.77E-2</v>
      </c>
      <c r="V1232" s="25">
        <v>-1.44E-2</v>
      </c>
      <c r="W1232" s="31">
        <v>1051.174</v>
      </c>
      <c r="X1232" s="31">
        <v>1091.0129999999999</v>
      </c>
      <c r="Y1232" s="31">
        <v>762.51</v>
      </c>
      <c r="Z1232" s="27">
        <v>-20.899899999999999</v>
      </c>
      <c r="AA1232" s="27">
        <v>-9.2067999999999994</v>
      </c>
      <c r="AB1232" s="27">
        <v>-72.582899999999995</v>
      </c>
    </row>
    <row r="1233" spans="1:28" ht="12" customHeight="1" x14ac:dyDescent="0.2">
      <c r="A1233" s="2" t="s">
        <v>1103</v>
      </c>
      <c r="B1233" s="2" t="s">
        <v>2605</v>
      </c>
      <c r="C1233" s="2" t="s">
        <v>4107</v>
      </c>
      <c r="D1233" s="2" t="s">
        <v>5608</v>
      </c>
      <c r="E1233" s="2" t="s">
        <v>7110</v>
      </c>
      <c r="F1233" s="21">
        <v>1232</v>
      </c>
      <c r="G1233" s="21">
        <v>1005</v>
      </c>
      <c r="H1233" s="22">
        <v>331</v>
      </c>
      <c r="I1233" s="3">
        <v>-1.0800000000000001E-2</v>
      </c>
      <c r="J1233" s="5">
        <f t="shared" si="76"/>
        <v>-1.2400000000000001E-2</v>
      </c>
      <c r="K1233" s="10">
        <v>5.21E-2</v>
      </c>
      <c r="L1233" s="10">
        <v>6.4500000000000002E-2</v>
      </c>
      <c r="M1233" s="5">
        <f t="shared" si="77"/>
        <v>1.48485E-3</v>
      </c>
      <c r="N1233" s="10">
        <v>2.8500000000000001E-2</v>
      </c>
      <c r="O1233" s="3">
        <v>-5.0000000000000001E-4</v>
      </c>
      <c r="P1233" s="3">
        <v>-2.7E-2</v>
      </c>
      <c r="Q1233" s="3">
        <v>7.9100000000000004E-2</v>
      </c>
      <c r="R1233" s="3">
        <f t="shared" si="78"/>
        <v>2.4406200461028309E-2</v>
      </c>
      <c r="S1233" s="3">
        <f t="shared" si="79"/>
        <v>0.46844914512530345</v>
      </c>
      <c r="T1233" s="25">
        <v>-8.9999999999999998E-4</v>
      </c>
      <c r="U1233" s="25">
        <v>7.1999999999999998E-3</v>
      </c>
      <c r="V1233" s="25">
        <v>-8.0999999999999996E-3</v>
      </c>
      <c r="W1233" s="31">
        <v>238.25</v>
      </c>
      <c r="X1233" s="31">
        <v>231.642</v>
      </c>
      <c r="Y1233" s="31">
        <v>162.24600000000001</v>
      </c>
      <c r="Z1233" s="27">
        <v>12.4245</v>
      </c>
      <c r="AA1233" s="27">
        <v>14.9322</v>
      </c>
      <c r="AB1233" s="27">
        <v>12.839600000000001</v>
      </c>
    </row>
    <row r="1234" spans="1:28" ht="12" customHeight="1" x14ac:dyDescent="0.2">
      <c r="A1234" s="2" t="s">
        <v>1209</v>
      </c>
      <c r="B1234" s="2" t="s">
        <v>2711</v>
      </c>
      <c r="C1234" s="2" t="s">
        <v>4213</v>
      </c>
      <c r="D1234" s="2" t="s">
        <v>5714</v>
      </c>
      <c r="E1234" s="2" t="s">
        <v>7216</v>
      </c>
      <c r="F1234" s="21">
        <v>1233</v>
      </c>
      <c r="G1234" s="21">
        <v>1249</v>
      </c>
      <c r="H1234" s="22">
        <v>507</v>
      </c>
      <c r="I1234" s="3">
        <v>-1.0800000000000001E-2</v>
      </c>
      <c r="J1234" s="5">
        <f t="shared" si="76"/>
        <v>-1.2799999999999999E-2</v>
      </c>
      <c r="K1234" s="10">
        <v>3.2899999999999999E-2</v>
      </c>
      <c r="L1234" s="10">
        <v>4.5699999999999998E-2</v>
      </c>
      <c r="M1234" s="5">
        <f t="shared" si="77"/>
        <v>2.0266400000000001E-3</v>
      </c>
      <c r="N1234" s="10">
        <v>6.1600000000000002E-2</v>
      </c>
      <c r="O1234" s="3">
        <v>-6.0000000000000001E-3</v>
      </c>
      <c r="P1234" s="3">
        <v>-3.5999999999999997E-2</v>
      </c>
      <c r="Q1234" s="3">
        <v>6.8900000000000003E-2</v>
      </c>
      <c r="R1234" s="3">
        <f t="shared" si="78"/>
        <v>6.0753738839421445E-3</v>
      </c>
      <c r="S1234" s="3">
        <f t="shared" si="79"/>
        <v>0.18466182018061231</v>
      </c>
      <c r="T1234" s="25">
        <v>-1.8E-3</v>
      </c>
      <c r="U1234" s="25">
        <v>9.7999999999999997E-3</v>
      </c>
      <c r="V1234" s="25">
        <v>-1.1599999999999999E-2</v>
      </c>
      <c r="W1234" s="31">
        <v>487.08199999999999</v>
      </c>
      <c r="X1234" s="31">
        <v>458.83699999999999</v>
      </c>
      <c r="Y1234" s="31">
        <v>411.15699999999998</v>
      </c>
      <c r="Z1234" s="27">
        <v>16.0092</v>
      </c>
      <c r="AA1234" s="27">
        <v>20.960899999999999</v>
      </c>
      <c r="AB1234" s="27">
        <v>28.336300000000001</v>
      </c>
    </row>
    <row r="1235" spans="1:28" ht="12" customHeight="1" x14ac:dyDescent="0.2">
      <c r="A1235" s="2" t="s">
        <v>854</v>
      </c>
      <c r="B1235" s="2" t="s">
        <v>2356</v>
      </c>
      <c r="C1235" s="2" t="s">
        <v>3858</v>
      </c>
      <c r="D1235" s="2" t="s">
        <v>5359</v>
      </c>
      <c r="E1235" s="2" t="s">
        <v>6861</v>
      </c>
      <c r="F1235" s="21">
        <v>1234</v>
      </c>
      <c r="G1235" s="21">
        <v>1070</v>
      </c>
      <c r="H1235" s="22">
        <v>1018</v>
      </c>
      <c r="I1235" s="3">
        <v>-1.0800000000000001E-2</v>
      </c>
      <c r="J1235" s="5">
        <f t="shared" si="76"/>
        <v>-1.0700000000000001E-2</v>
      </c>
      <c r="K1235" s="10">
        <v>-8.0000000000000004E-4</v>
      </c>
      <c r="L1235" s="10">
        <v>9.9000000000000008E-3</v>
      </c>
      <c r="M1235" s="5">
        <f t="shared" si="77"/>
        <v>-9.2880000000000005E-5</v>
      </c>
      <c r="N1235" s="10">
        <v>0.11609999999999999</v>
      </c>
      <c r="O1235" s="3">
        <v>-1.6999999999999999E-3</v>
      </c>
      <c r="P1235" s="3">
        <v>-8.3999999999999995E-3</v>
      </c>
      <c r="Q1235" s="3">
        <v>7.6E-3</v>
      </c>
      <c r="R1235" s="3">
        <f t="shared" si="78"/>
        <v>-1.0723194263888592E-4</v>
      </c>
      <c r="S1235" s="3">
        <f t="shared" si="79"/>
        <v>0.13403992829860739</v>
      </c>
      <c r="T1235" s="25">
        <v>-5.9999999999999995E-4</v>
      </c>
      <c r="U1235" s="25">
        <v>1E-3</v>
      </c>
      <c r="V1235" s="25">
        <v>-1.6000000000000001E-3</v>
      </c>
      <c r="W1235" s="31">
        <v>957.82600000000002</v>
      </c>
      <c r="X1235" s="31">
        <v>858.22799999999995</v>
      </c>
      <c r="Y1235" s="31">
        <v>844.61400000000003</v>
      </c>
      <c r="Z1235" s="27">
        <v>-0.77669999999999995</v>
      </c>
      <c r="AA1235" s="27">
        <v>8.4901</v>
      </c>
      <c r="AB1235" s="27">
        <v>6.3922999999999996</v>
      </c>
    </row>
    <row r="1236" spans="1:28" ht="12" customHeight="1" x14ac:dyDescent="0.2">
      <c r="A1236" s="2" t="s">
        <v>1308</v>
      </c>
      <c r="B1236" s="2" t="s">
        <v>2810</v>
      </c>
      <c r="C1236" s="2" t="s">
        <v>4312</v>
      </c>
      <c r="D1236" s="2" t="s">
        <v>5813</v>
      </c>
      <c r="E1236" s="2" t="s">
        <v>7315</v>
      </c>
      <c r="F1236" s="21">
        <v>1235</v>
      </c>
      <c r="G1236" s="21">
        <v>367</v>
      </c>
      <c r="H1236" s="22">
        <v>1067</v>
      </c>
      <c r="I1236" s="3">
        <v>-1.09E-2</v>
      </c>
      <c r="J1236" s="5">
        <f t="shared" si="76"/>
        <v>-1.0800000000000001E-2</v>
      </c>
      <c r="K1236" s="10">
        <v>-4.1000000000000003E-3</v>
      </c>
      <c r="L1236" s="10">
        <v>6.7000000000000002E-3</v>
      </c>
      <c r="M1236" s="5">
        <f t="shared" si="77"/>
        <v>-7.1750000000000009E-5</v>
      </c>
      <c r="N1236" s="10">
        <v>1.7500000000000002E-2</v>
      </c>
      <c r="O1236" s="3">
        <v>1.0699999999999999E-2</v>
      </c>
      <c r="P1236" s="3">
        <v>5.4300000000000001E-2</v>
      </c>
      <c r="Q1236" s="3">
        <v>-5.8400000000000001E-2</v>
      </c>
      <c r="R1236" s="3">
        <f t="shared" si="78"/>
        <v>-8.0944475816856589E-4</v>
      </c>
      <c r="S1236" s="3">
        <f t="shared" si="79"/>
        <v>0.19742555077282092</v>
      </c>
      <c r="T1236" s="25">
        <v>6.7999999999999996E-3</v>
      </c>
      <c r="U1236" s="25">
        <v>1.7000000000000001E-2</v>
      </c>
      <c r="V1236" s="25">
        <v>-1.0200000000000001E-2</v>
      </c>
      <c r="W1236" s="31">
        <v>320.18799999999999</v>
      </c>
      <c r="X1236" s="31">
        <v>314.66899999999998</v>
      </c>
      <c r="Y1236" s="31">
        <v>267.39699999999999</v>
      </c>
      <c r="Z1236" s="27">
        <v>-1.2988</v>
      </c>
      <c r="AA1236" s="27">
        <v>2.1154999999999999</v>
      </c>
      <c r="AB1236" s="27">
        <v>-15.6031</v>
      </c>
    </row>
    <row r="1237" spans="1:28" ht="12" customHeight="1" x14ac:dyDescent="0.2">
      <c r="A1237" s="2" t="s">
        <v>79</v>
      </c>
      <c r="B1237" s="2" t="s">
        <v>1580</v>
      </c>
      <c r="C1237" s="2" t="s">
        <v>3082</v>
      </c>
      <c r="D1237" s="2" t="s">
        <v>4583</v>
      </c>
      <c r="E1237" s="2" t="s">
        <v>6085</v>
      </c>
      <c r="F1237" s="21">
        <v>1236</v>
      </c>
      <c r="G1237" s="21">
        <v>1209</v>
      </c>
      <c r="H1237" s="22">
        <v>1063</v>
      </c>
      <c r="I1237" s="3">
        <v>-1.0999999999999999E-2</v>
      </c>
      <c r="J1237" s="5">
        <f t="shared" si="76"/>
        <v>-1.06E-2</v>
      </c>
      <c r="K1237" s="10">
        <v>-3.8999999999999998E-3</v>
      </c>
      <c r="L1237" s="10">
        <v>6.7000000000000002E-3</v>
      </c>
      <c r="M1237" s="5">
        <f t="shared" si="77"/>
        <v>-3.4865999999999993E-4</v>
      </c>
      <c r="N1237" s="10">
        <v>8.9399999999999993E-2</v>
      </c>
      <c r="O1237" s="3">
        <v>-4.5999999999999999E-3</v>
      </c>
      <c r="P1237" s="3">
        <v>-2.0199999999999999E-2</v>
      </c>
      <c r="Q1237" s="3">
        <v>1.6299999999999999E-2</v>
      </c>
      <c r="R1237" s="3">
        <f t="shared" si="78"/>
        <v>-3.0434153811587606E-3</v>
      </c>
      <c r="S1237" s="3">
        <f t="shared" si="79"/>
        <v>0.78036291824583615</v>
      </c>
      <c r="T1237" s="25">
        <v>-1E-4</v>
      </c>
      <c r="U1237" s="25">
        <v>4.0000000000000001E-3</v>
      </c>
      <c r="V1237" s="25">
        <v>-4.1000000000000003E-3</v>
      </c>
      <c r="W1237" s="31">
        <v>1505.5550000000001</v>
      </c>
      <c r="X1237" s="31">
        <v>1382.037</v>
      </c>
      <c r="Y1237" s="31">
        <v>845.64499999999998</v>
      </c>
      <c r="Z1237" s="27">
        <v>-5.8787000000000003</v>
      </c>
      <c r="AA1237" s="27">
        <v>9.3156999999999996</v>
      </c>
      <c r="AB1237" s="27">
        <v>13.7479</v>
      </c>
    </row>
    <row r="1238" spans="1:28" ht="12" customHeight="1" x14ac:dyDescent="0.2">
      <c r="A1238" s="2" t="s">
        <v>567</v>
      </c>
      <c r="B1238" s="2" t="s">
        <v>2069</v>
      </c>
      <c r="C1238" s="2" t="s">
        <v>3571</v>
      </c>
      <c r="D1238" s="2" t="s">
        <v>5072</v>
      </c>
      <c r="E1238" s="2" t="s">
        <v>6574</v>
      </c>
      <c r="F1238" s="21">
        <v>1237</v>
      </c>
      <c r="G1238" s="21">
        <v>1237</v>
      </c>
      <c r="H1238" s="22">
        <v>973</v>
      </c>
      <c r="I1238" s="3">
        <v>-1.11E-2</v>
      </c>
      <c r="J1238" s="5">
        <f t="shared" si="76"/>
        <v>-1.15E-2</v>
      </c>
      <c r="K1238" s="10">
        <v>2.8E-3</v>
      </c>
      <c r="L1238" s="10">
        <v>1.43E-2</v>
      </c>
      <c r="M1238" s="5">
        <f t="shared" si="77"/>
        <v>3.4748E-4</v>
      </c>
      <c r="N1238" s="10">
        <v>0.1241</v>
      </c>
      <c r="O1238" s="3">
        <v>-5.5999999999999999E-3</v>
      </c>
      <c r="P1238" s="3">
        <v>-2.7099999999999999E-2</v>
      </c>
      <c r="Q1238" s="3">
        <v>2.9899999999999999E-2</v>
      </c>
      <c r="R1238" s="3">
        <f t="shared" si="78"/>
        <v>-9.6306162442921545E-4</v>
      </c>
      <c r="S1238" s="3">
        <f t="shared" si="79"/>
        <v>-0.34395058015329122</v>
      </c>
      <c r="T1238" s="25">
        <v>1.6000000000000001E-3</v>
      </c>
      <c r="U1238" s="25">
        <v>4.4000000000000003E-3</v>
      </c>
      <c r="V1238" s="25">
        <v>-2.8E-3</v>
      </c>
      <c r="W1238" s="31">
        <v>549.69200000000001</v>
      </c>
      <c r="X1238" s="31">
        <v>488.99700000000001</v>
      </c>
      <c r="Y1238" s="31">
        <v>837.88199999999995</v>
      </c>
      <c r="Z1238" s="27">
        <v>1.5642</v>
      </c>
      <c r="AA1238" s="27">
        <v>6.9894999999999996</v>
      </c>
      <c r="AB1238" s="27">
        <v>25.0916</v>
      </c>
    </row>
    <row r="1239" spans="1:28" ht="12" customHeight="1" x14ac:dyDescent="0.2">
      <c r="A1239" s="2" t="s">
        <v>771</v>
      </c>
      <c r="B1239" s="2" t="s">
        <v>2273</v>
      </c>
      <c r="C1239" s="2" t="s">
        <v>3775</v>
      </c>
      <c r="D1239" s="2" t="s">
        <v>5276</v>
      </c>
      <c r="E1239" s="2" t="s">
        <v>6778</v>
      </c>
      <c r="F1239" s="21">
        <v>1238</v>
      </c>
      <c r="G1239" s="21">
        <v>1116</v>
      </c>
      <c r="H1239" s="22">
        <v>1201</v>
      </c>
      <c r="I1239" s="3">
        <v>-1.11E-2</v>
      </c>
      <c r="J1239" s="5">
        <f t="shared" si="76"/>
        <v>-1.17E-2</v>
      </c>
      <c r="K1239" s="10">
        <v>-1.9900000000000001E-2</v>
      </c>
      <c r="L1239" s="10">
        <v>-8.2000000000000007E-3</v>
      </c>
      <c r="M1239" s="5">
        <f t="shared" si="77"/>
        <v>6.0495999999999998E-4</v>
      </c>
      <c r="N1239" s="10">
        <v>-3.04E-2</v>
      </c>
      <c r="O1239" s="3">
        <v>-2.7000000000000001E-3</v>
      </c>
      <c r="P1239" s="3">
        <v>-1.7100000000000001E-2</v>
      </c>
      <c r="Q1239" s="3">
        <v>-2.8E-3</v>
      </c>
      <c r="R1239" s="3">
        <f t="shared" si="78"/>
        <v>3.8070608809375639E-3</v>
      </c>
      <c r="S1239" s="3">
        <f t="shared" si="79"/>
        <v>-0.19130959200691275</v>
      </c>
      <c r="T1239" s="25">
        <v>1.9E-3</v>
      </c>
      <c r="U1239" s="25">
        <v>1.1000000000000001E-3</v>
      </c>
      <c r="V1239" s="25">
        <v>8.0000000000000004E-4</v>
      </c>
      <c r="W1239" s="31">
        <v>2943.346</v>
      </c>
      <c r="X1239" s="31">
        <v>3035.7550000000001</v>
      </c>
      <c r="Y1239" s="31">
        <v>3639.645</v>
      </c>
      <c r="Z1239" s="27">
        <v>-58.588000000000001</v>
      </c>
      <c r="AA1239" s="27">
        <v>-25.0168</v>
      </c>
      <c r="AB1239" s="27">
        <v>-10.134600000000001</v>
      </c>
    </row>
    <row r="1240" spans="1:28" ht="12" customHeight="1" x14ac:dyDescent="0.2">
      <c r="A1240" s="2" t="s">
        <v>1492</v>
      </c>
      <c r="B1240" s="2" t="s">
        <v>2994</v>
      </c>
      <c r="C1240" s="2" t="s">
        <v>4496</v>
      </c>
      <c r="D1240" s="2" t="s">
        <v>5997</v>
      </c>
      <c r="E1240" s="2" t="s">
        <v>7499</v>
      </c>
      <c r="F1240" s="21">
        <v>1239</v>
      </c>
      <c r="G1240" s="21">
        <v>1464</v>
      </c>
      <c r="H1240" s="22">
        <v>1336</v>
      </c>
      <c r="I1240" s="3">
        <v>-1.12E-2</v>
      </c>
      <c r="J1240" s="5">
        <f t="shared" si="76"/>
        <v>-5.8999999999999955E-3</v>
      </c>
      <c r="K1240" s="10">
        <v>-5.0099999999999999E-2</v>
      </c>
      <c r="L1240" s="10">
        <v>-4.4200000000000003E-2</v>
      </c>
      <c r="M1240" s="5">
        <f t="shared" si="77"/>
        <v>-5.2805399999999994E-3</v>
      </c>
      <c r="N1240" s="10">
        <v>0.10539999999999999</v>
      </c>
      <c r="O1240" s="3">
        <v>-3.4000000000000002E-2</v>
      </c>
      <c r="P1240" s="3">
        <v>-9.5799999999999996E-2</v>
      </c>
      <c r="Q1240" s="3">
        <v>4.5699999999999998E-2</v>
      </c>
      <c r="R1240" s="3">
        <f t="shared" si="78"/>
        <v>-7.407029335466922E-2</v>
      </c>
      <c r="S1240" s="3">
        <f t="shared" si="79"/>
        <v>1.4784489691550742</v>
      </c>
      <c r="T1240" s="25">
        <v>1.2500000000000001E-2</v>
      </c>
      <c r="U1240" s="25">
        <v>3.8199999999999998E-2</v>
      </c>
      <c r="V1240" s="25">
        <v>-2.5700000000000001E-2</v>
      </c>
      <c r="W1240" s="31">
        <v>1201.904</v>
      </c>
      <c r="X1240" s="31">
        <v>1087.3320000000001</v>
      </c>
      <c r="Y1240" s="31">
        <v>484.94200000000001</v>
      </c>
      <c r="Z1240" s="27">
        <v>-60.1616</v>
      </c>
      <c r="AA1240" s="27">
        <v>-48.015900000000002</v>
      </c>
      <c r="AB1240" s="27">
        <v>22.162299999999998</v>
      </c>
    </row>
    <row r="1241" spans="1:28" ht="12" customHeight="1" x14ac:dyDescent="0.2">
      <c r="A1241" s="2" t="s">
        <v>65</v>
      </c>
      <c r="B1241" s="2" t="s">
        <v>1566</v>
      </c>
      <c r="C1241" s="2" t="s">
        <v>3068</v>
      </c>
      <c r="D1241" s="2" t="s">
        <v>4569</v>
      </c>
      <c r="E1241" s="2" t="s">
        <v>6071</v>
      </c>
      <c r="F1241" s="21">
        <v>1240</v>
      </c>
      <c r="G1241" s="21">
        <v>1165</v>
      </c>
      <c r="H1241" s="22">
        <v>1019</v>
      </c>
      <c r="I1241" s="3">
        <v>-1.12E-2</v>
      </c>
      <c r="J1241" s="5">
        <f t="shared" si="76"/>
        <v>-1.12E-2</v>
      </c>
      <c r="K1241" s="10">
        <v>-8.0000000000000004E-4</v>
      </c>
      <c r="L1241" s="10">
        <v>1.04E-2</v>
      </c>
      <c r="M1241" s="5">
        <f t="shared" si="77"/>
        <v>7.2960000000000006E-5</v>
      </c>
      <c r="N1241" s="10">
        <v>-9.1200000000000003E-2</v>
      </c>
      <c r="O1241" s="3">
        <v>-3.7000000000000002E-3</v>
      </c>
      <c r="P1241" s="3">
        <v>-1.83E-2</v>
      </c>
      <c r="Q1241" s="3">
        <v>1.7500000000000002E-2</v>
      </c>
      <c r="R1241" s="3">
        <f t="shared" si="78"/>
        <v>-2.1708688150498136E-4</v>
      </c>
      <c r="S1241" s="3">
        <f t="shared" si="79"/>
        <v>0.27135860188122668</v>
      </c>
      <c r="T1241" s="25">
        <v>2.0000000000000001E-4</v>
      </c>
      <c r="U1241" s="25">
        <v>2.5999999999999999E-3</v>
      </c>
      <c r="V1241" s="25">
        <v>-2.3999999999999998E-3</v>
      </c>
      <c r="W1241" s="31">
        <v>45685</v>
      </c>
      <c r="X1241" s="31">
        <v>50272</v>
      </c>
      <c r="Y1241" s="31">
        <v>35934</v>
      </c>
      <c r="Z1241" s="27">
        <v>-37.658700000000003</v>
      </c>
      <c r="AA1241" s="27">
        <v>523.40009999999995</v>
      </c>
      <c r="AB1241" s="27">
        <v>629.42759999999998</v>
      </c>
    </row>
    <row r="1242" spans="1:28" ht="12" customHeight="1" x14ac:dyDescent="0.2">
      <c r="A1242" s="2" t="s">
        <v>521</v>
      </c>
      <c r="B1242" s="2" t="s">
        <v>2023</v>
      </c>
      <c r="C1242" s="2" t="s">
        <v>3525</v>
      </c>
      <c r="D1242" s="2" t="s">
        <v>5026</v>
      </c>
      <c r="E1242" s="2" t="s">
        <v>6528</v>
      </c>
      <c r="F1242" s="21">
        <v>1241</v>
      </c>
      <c r="G1242" s="21">
        <v>614</v>
      </c>
      <c r="H1242" s="22">
        <v>874</v>
      </c>
      <c r="I1242" s="3">
        <v>-1.1299999999999999E-2</v>
      </c>
      <c r="J1242" s="5">
        <f t="shared" si="76"/>
        <v>-1.21E-2</v>
      </c>
      <c r="K1242" s="10">
        <v>8.5000000000000006E-3</v>
      </c>
      <c r="L1242" s="10">
        <v>2.06E-2</v>
      </c>
      <c r="M1242" s="5">
        <f t="shared" si="77"/>
        <v>7.6755000000000009E-4</v>
      </c>
      <c r="N1242" s="10">
        <v>9.0300000000000005E-2</v>
      </c>
      <c r="O1242" s="3">
        <v>4.8999999999999998E-3</v>
      </c>
      <c r="P1242" s="3">
        <v>2.18E-2</v>
      </c>
      <c r="Q1242" s="3">
        <v>-1.3299999999999999E-2</v>
      </c>
      <c r="R1242" s="3">
        <f t="shared" si="78"/>
        <v>2.6302429994880076E-3</v>
      </c>
      <c r="S1242" s="3">
        <f t="shared" si="79"/>
        <v>0.30944035288094207</v>
      </c>
      <c r="T1242" s="25">
        <v>-1.1000000000000001E-3</v>
      </c>
      <c r="U1242" s="25">
        <v>2E-3</v>
      </c>
      <c r="V1242" s="25">
        <v>-3.0999999999999999E-3</v>
      </c>
      <c r="W1242" s="31">
        <v>33248</v>
      </c>
      <c r="X1242" s="31">
        <v>30494</v>
      </c>
      <c r="Y1242" s="31">
        <v>25391</v>
      </c>
      <c r="Z1242" s="27">
        <v>282.65960000000001</v>
      </c>
      <c r="AA1242" s="27">
        <v>627.25429999999994</v>
      </c>
      <c r="AB1242" s="27">
        <v>-337.084</v>
      </c>
    </row>
    <row r="1243" spans="1:28" ht="12" customHeight="1" x14ac:dyDescent="0.2">
      <c r="A1243" s="2" t="s">
        <v>996</v>
      </c>
      <c r="B1243" s="2" t="s">
        <v>2498</v>
      </c>
      <c r="C1243" s="2" t="s">
        <v>4000</v>
      </c>
      <c r="D1243" s="2" t="s">
        <v>5501</v>
      </c>
      <c r="E1243" s="2" t="s">
        <v>7003</v>
      </c>
      <c r="F1243" s="21">
        <v>1242</v>
      </c>
      <c r="G1243" s="21">
        <v>761</v>
      </c>
      <c r="H1243" s="22">
        <v>370</v>
      </c>
      <c r="I1243" s="3">
        <v>-1.1299999999999999E-2</v>
      </c>
      <c r="J1243" s="5">
        <f t="shared" si="76"/>
        <v>-2.1700000000000004E-2</v>
      </c>
      <c r="K1243" s="10">
        <v>4.6800000000000001E-2</v>
      </c>
      <c r="L1243" s="10">
        <v>6.8500000000000005E-2</v>
      </c>
      <c r="M1243" s="5">
        <f t="shared" si="77"/>
        <v>1.044576E-2</v>
      </c>
      <c r="N1243" s="10">
        <v>0.22320000000000001</v>
      </c>
      <c r="O1243" s="3">
        <v>2.5999999999999999E-3</v>
      </c>
      <c r="P1243" s="3">
        <v>-2.93E-2</v>
      </c>
      <c r="Q1243" s="3">
        <v>7.6100000000000001E-2</v>
      </c>
      <c r="R1243" s="3">
        <f t="shared" si="78"/>
        <v>4.249273692662333E-2</v>
      </c>
      <c r="S1243" s="3">
        <f t="shared" si="79"/>
        <v>0.90796446424408817</v>
      </c>
      <c r="T1243" s="25">
        <v>-6.7000000000000002E-3</v>
      </c>
      <c r="U1243" s="25">
        <v>9.5999999999999992E-3</v>
      </c>
      <c r="V1243" s="25">
        <v>-1.6299999999999999E-2</v>
      </c>
      <c r="W1243" s="31">
        <v>736.64599999999996</v>
      </c>
      <c r="X1243" s="31">
        <v>602.20799999999997</v>
      </c>
      <c r="Y1243" s="31">
        <v>386.09</v>
      </c>
      <c r="Z1243" s="27">
        <v>34.468299999999999</v>
      </c>
      <c r="AA1243" s="27">
        <v>41.256700000000002</v>
      </c>
      <c r="AB1243" s="27">
        <v>29.375</v>
      </c>
    </row>
    <row r="1244" spans="1:28" ht="12" customHeight="1" x14ac:dyDescent="0.2">
      <c r="A1244" s="2" t="s">
        <v>365</v>
      </c>
      <c r="B1244" s="2" t="s">
        <v>1866</v>
      </c>
      <c r="C1244" s="2" t="s">
        <v>3368</v>
      </c>
      <c r="D1244" s="2" t="s">
        <v>4869</v>
      </c>
      <c r="E1244" s="2" t="s">
        <v>6371</v>
      </c>
      <c r="F1244" s="21">
        <v>1243</v>
      </c>
      <c r="G1244" s="21">
        <v>717</v>
      </c>
      <c r="H1244" s="22">
        <v>165</v>
      </c>
      <c r="I1244" s="3">
        <v>-1.14E-2</v>
      </c>
      <c r="J1244" s="5">
        <f t="shared" si="76"/>
        <v>-6.6000000000000086E-3</v>
      </c>
      <c r="K1244" s="10">
        <v>8.5599999999999996E-2</v>
      </c>
      <c r="L1244" s="10">
        <v>9.2200000000000004E-2</v>
      </c>
      <c r="M1244" s="5">
        <f t="shared" si="77"/>
        <v>-4.8192799999999996E-3</v>
      </c>
      <c r="N1244" s="10">
        <v>-5.6300000000000003E-2</v>
      </c>
      <c r="O1244" s="3">
        <v>3.3E-3</v>
      </c>
      <c r="P1244" s="3">
        <v>3.1199999999999999E-2</v>
      </c>
      <c r="Q1244" s="3">
        <v>5.4399999999999997E-2</v>
      </c>
      <c r="R1244" s="3">
        <f t="shared" si="78"/>
        <v>-1.4858624692296922E-2</v>
      </c>
      <c r="S1244" s="3">
        <f t="shared" si="79"/>
        <v>-0.17358206416234723</v>
      </c>
      <c r="T1244" s="25">
        <v>-6.7000000000000002E-3</v>
      </c>
      <c r="U1244" s="25">
        <v>-8.9999999999999998E-4</v>
      </c>
      <c r="V1244" s="25">
        <v>-5.7999999999999996E-3</v>
      </c>
      <c r="W1244" s="31">
        <v>1651.7449999999999</v>
      </c>
      <c r="X1244" s="31">
        <v>1750.2170000000001</v>
      </c>
      <c r="Y1244" s="31">
        <v>1998.68</v>
      </c>
      <c r="Z1244" s="27">
        <v>141.43289999999999</v>
      </c>
      <c r="AA1244" s="27">
        <v>161.40270000000001</v>
      </c>
      <c r="AB1244" s="27">
        <v>108.71720000000001</v>
      </c>
    </row>
    <row r="1245" spans="1:28" ht="12" customHeight="1" x14ac:dyDescent="0.2">
      <c r="A1245" s="2" t="s">
        <v>1380</v>
      </c>
      <c r="B1245" s="2" t="s">
        <v>2882</v>
      </c>
      <c r="C1245" s="2" t="s">
        <v>4384</v>
      </c>
      <c r="D1245" s="2" t="s">
        <v>5885</v>
      </c>
      <c r="E1245" s="2" t="s">
        <v>7387</v>
      </c>
      <c r="F1245" s="21">
        <v>1244</v>
      </c>
      <c r="G1245" s="21">
        <v>212</v>
      </c>
      <c r="H1245" s="22">
        <v>57</v>
      </c>
      <c r="I1245" s="3">
        <v>-1.14E-2</v>
      </c>
      <c r="J1245" s="5">
        <f t="shared" si="76"/>
        <v>-4.629999999999998E-2</v>
      </c>
      <c r="K1245" s="10">
        <v>0.14080000000000001</v>
      </c>
      <c r="L1245" s="10">
        <v>0.18709999999999999</v>
      </c>
      <c r="M1245" s="5">
        <f t="shared" si="77"/>
        <v>3.4876160000000003E-2</v>
      </c>
      <c r="N1245" s="10">
        <v>0.2477</v>
      </c>
      <c r="O1245" s="3">
        <v>1.8200000000000001E-2</v>
      </c>
      <c r="P1245" s="3">
        <v>-3.61E-2</v>
      </c>
      <c r="Q1245" s="3">
        <v>0.1769</v>
      </c>
      <c r="R1245" s="3">
        <f t="shared" si="78"/>
        <v>0.12707064662010717</v>
      </c>
      <c r="S1245" s="3">
        <f t="shared" si="79"/>
        <v>0.9024903879268974</v>
      </c>
      <c r="T1245" s="25">
        <v>3.2000000000000002E-3</v>
      </c>
      <c r="U1245" s="25">
        <v>4.1000000000000002E-2</v>
      </c>
      <c r="V1245" s="25">
        <v>-3.78E-2</v>
      </c>
      <c r="W1245" s="31">
        <v>673.94200000000001</v>
      </c>
      <c r="X1245" s="31">
        <v>540.12599999999998</v>
      </c>
      <c r="Y1245" s="31">
        <v>354.24200000000002</v>
      </c>
      <c r="Z1245" s="27">
        <v>94.903499999999994</v>
      </c>
      <c r="AA1245" s="27">
        <v>101.057</v>
      </c>
      <c r="AB1245" s="27">
        <v>62.651499999999999</v>
      </c>
    </row>
    <row r="1246" spans="1:28" ht="12" customHeight="1" x14ac:dyDescent="0.2">
      <c r="A1246" s="2" t="s">
        <v>1220</v>
      </c>
      <c r="B1246" s="2" t="s">
        <v>2722</v>
      </c>
      <c r="C1246" s="2" t="s">
        <v>4224</v>
      </c>
      <c r="D1246" s="2" t="s">
        <v>5725</v>
      </c>
      <c r="E1246" s="2" t="s">
        <v>7227</v>
      </c>
      <c r="F1246" s="21">
        <v>1245</v>
      </c>
      <c r="G1246" s="21">
        <v>798</v>
      </c>
      <c r="H1246" s="22">
        <v>496</v>
      </c>
      <c r="I1246" s="3">
        <v>-1.14E-2</v>
      </c>
      <c r="J1246" s="5">
        <f t="shared" si="76"/>
        <v>-1.3400000000000002E-2</v>
      </c>
      <c r="K1246" s="10">
        <v>3.4099999999999998E-2</v>
      </c>
      <c r="L1246" s="10">
        <v>4.7500000000000001E-2</v>
      </c>
      <c r="M1246" s="5">
        <f t="shared" si="77"/>
        <v>2.0016700000000001E-3</v>
      </c>
      <c r="N1246" s="10">
        <v>5.8700000000000002E-2</v>
      </c>
      <c r="O1246" s="3">
        <v>2.0999999999999999E-3</v>
      </c>
      <c r="P1246" s="3">
        <v>4.1000000000000003E-3</v>
      </c>
      <c r="Q1246" s="3">
        <v>0.03</v>
      </c>
      <c r="R1246" s="3">
        <f t="shared" si="78"/>
        <v>6.4535994610313173E-3</v>
      </c>
      <c r="S1246" s="3">
        <f t="shared" si="79"/>
        <v>0.18925511615927618</v>
      </c>
      <c r="T1246" s="25">
        <v>-5.9999999999999995E-4</v>
      </c>
      <c r="U1246" s="25">
        <v>2.3E-3</v>
      </c>
      <c r="V1246" s="25">
        <v>-2.8999999999999998E-3</v>
      </c>
      <c r="W1246" s="31">
        <v>2661.9679999999998</v>
      </c>
      <c r="X1246" s="31">
        <v>2514.3739999999998</v>
      </c>
      <c r="Y1246" s="31">
        <v>2238.3490000000002</v>
      </c>
      <c r="Z1246" s="27">
        <v>90.855999999999995</v>
      </c>
      <c r="AA1246" s="27">
        <v>119.40219999999999</v>
      </c>
      <c r="AB1246" s="27">
        <v>67.142399999999995</v>
      </c>
    </row>
    <row r="1247" spans="1:28" ht="12" customHeight="1" x14ac:dyDescent="0.2">
      <c r="A1247" s="2" t="s">
        <v>53</v>
      </c>
      <c r="B1247" s="2" t="s">
        <v>1554</v>
      </c>
      <c r="C1247" s="2" t="s">
        <v>3056</v>
      </c>
      <c r="D1247" s="2" t="s">
        <v>4557</v>
      </c>
      <c r="E1247" s="2" t="s">
        <v>6059</v>
      </c>
      <c r="F1247" s="21">
        <v>1246</v>
      </c>
      <c r="G1247" s="21">
        <v>651</v>
      </c>
      <c r="H1247" s="22">
        <v>606</v>
      </c>
      <c r="I1247" s="3">
        <v>-1.14E-2</v>
      </c>
      <c r="J1247" s="5">
        <f t="shared" si="76"/>
        <v>-1.3399999999999999E-2</v>
      </c>
      <c r="K1247" s="10">
        <v>2.5999999999999999E-2</v>
      </c>
      <c r="L1247" s="10">
        <v>3.9399999999999998E-2</v>
      </c>
      <c r="M1247" s="5">
        <f t="shared" si="77"/>
        <v>1.9811999999999998E-3</v>
      </c>
      <c r="N1247" s="10">
        <v>7.6200000000000004E-2</v>
      </c>
      <c r="O1247" s="3">
        <v>4.3E-3</v>
      </c>
      <c r="P1247" s="3">
        <v>1.52E-2</v>
      </c>
      <c r="Q1247" s="3">
        <v>1.0800000000000001E-2</v>
      </c>
      <c r="R1247" s="3">
        <f t="shared" si="78"/>
        <v>6.4023709501064598E-3</v>
      </c>
      <c r="S1247" s="3">
        <f t="shared" si="79"/>
        <v>0.24624503654255617</v>
      </c>
      <c r="T1247" s="25">
        <v>-6.9999999999999999E-4</v>
      </c>
      <c r="U1247" s="25">
        <v>1.4E-3</v>
      </c>
      <c r="V1247" s="25">
        <v>-2.0999999999999999E-3</v>
      </c>
      <c r="W1247" s="31">
        <v>8662.4</v>
      </c>
      <c r="X1247" s="31">
        <v>8048.9</v>
      </c>
      <c r="Y1247" s="31">
        <v>6950.8</v>
      </c>
      <c r="Z1247" s="27">
        <v>225.63239999999999</v>
      </c>
      <c r="AA1247" s="27">
        <v>317.23450000000003</v>
      </c>
      <c r="AB1247" s="27">
        <v>75.06</v>
      </c>
    </row>
    <row r="1248" spans="1:28" ht="12" customHeight="1" x14ac:dyDescent="0.2">
      <c r="A1248" s="2" t="s">
        <v>269</v>
      </c>
      <c r="B1248" s="2" t="s">
        <v>1770</v>
      </c>
      <c r="C1248" s="2" t="s">
        <v>3272</v>
      </c>
      <c r="D1248" s="2" t="s">
        <v>4773</v>
      </c>
      <c r="E1248" s="2" t="s">
        <v>6275</v>
      </c>
      <c r="F1248" s="21">
        <v>1247</v>
      </c>
      <c r="G1248" s="21">
        <v>1122</v>
      </c>
      <c r="H1248" s="22">
        <v>1151</v>
      </c>
      <c r="I1248" s="3">
        <v>-1.15E-2</v>
      </c>
      <c r="J1248" s="5">
        <f t="shared" si="76"/>
        <v>-1.0799999999999999E-2</v>
      </c>
      <c r="K1248" s="10">
        <v>-1.2699999999999999E-2</v>
      </c>
      <c r="L1248" s="10">
        <v>-1.9E-3</v>
      </c>
      <c r="M1248" s="5">
        <f t="shared" si="77"/>
        <v>-6.9722999999999996E-4</v>
      </c>
      <c r="N1248" s="10">
        <v>5.4899999999999997E-2</v>
      </c>
      <c r="O1248" s="3">
        <v>-2.8999999999999998E-3</v>
      </c>
      <c r="P1248" s="3">
        <v>-1.32E-2</v>
      </c>
      <c r="Q1248" s="3">
        <v>5.0000000000000001E-4</v>
      </c>
      <c r="R1248" s="3">
        <f t="shared" si="78"/>
        <v>-1.1164160634655434E-3</v>
      </c>
      <c r="S1248" s="3">
        <f t="shared" si="79"/>
        <v>8.7906776650830187E-2</v>
      </c>
      <c r="T1248" s="25">
        <v>1.6999999999999999E-3</v>
      </c>
      <c r="U1248" s="25">
        <v>2.7000000000000001E-3</v>
      </c>
      <c r="V1248" s="25">
        <v>-1E-3</v>
      </c>
      <c r="W1248" s="31">
        <v>1044.4090000000001</v>
      </c>
      <c r="X1248" s="31">
        <v>990.03800000000001</v>
      </c>
      <c r="Y1248" s="31">
        <v>960.01700000000005</v>
      </c>
      <c r="Z1248" s="27">
        <v>-13.2257</v>
      </c>
      <c r="AA1248" s="27">
        <v>-1.881</v>
      </c>
      <c r="AB1248" s="27">
        <v>0.50760000000000005</v>
      </c>
    </row>
    <row r="1249" spans="1:28" ht="12" customHeight="1" x14ac:dyDescent="0.2">
      <c r="A1249" s="2" t="s">
        <v>639</v>
      </c>
      <c r="B1249" s="2" t="s">
        <v>2141</v>
      </c>
      <c r="C1249" s="2" t="s">
        <v>3643</v>
      </c>
      <c r="D1249" s="2" t="s">
        <v>5144</v>
      </c>
      <c r="E1249" s="2" t="s">
        <v>6646</v>
      </c>
      <c r="F1249" s="21">
        <v>1248</v>
      </c>
      <c r="G1249" s="21">
        <v>283</v>
      </c>
      <c r="H1249" s="22">
        <v>846</v>
      </c>
      <c r="I1249" s="3">
        <v>-1.1599999999999999E-2</v>
      </c>
      <c r="J1249" s="5">
        <f t="shared" si="76"/>
        <v>-1.2499999999999999E-2</v>
      </c>
      <c r="K1249" s="10">
        <v>1.0500000000000001E-2</v>
      </c>
      <c r="L1249" s="10">
        <v>2.3E-2</v>
      </c>
      <c r="M1249" s="5">
        <f t="shared" si="77"/>
        <v>1.0405499999999999E-3</v>
      </c>
      <c r="N1249" s="10">
        <v>9.9099999999999994E-2</v>
      </c>
      <c r="O1249" s="3">
        <v>1.43E-2</v>
      </c>
      <c r="P1249" s="3">
        <v>6.4299999999999996E-2</v>
      </c>
      <c r="Q1249" s="3">
        <v>-5.3800000000000001E-2</v>
      </c>
      <c r="R1249" s="3">
        <f t="shared" si="78"/>
        <v>7.523362153683045E-3</v>
      </c>
      <c r="S1249" s="3">
        <f t="shared" si="79"/>
        <v>0.7165106813031471</v>
      </c>
      <c r="T1249" s="25">
        <v>2.0999999999999999E-3</v>
      </c>
      <c r="U1249" s="25">
        <v>1.0200000000000001E-2</v>
      </c>
      <c r="V1249" s="25">
        <v>-8.0999999999999996E-3</v>
      </c>
      <c r="W1249" s="31">
        <v>553.70000000000005</v>
      </c>
      <c r="X1249" s="31">
        <v>503.79399999999998</v>
      </c>
      <c r="Y1249" s="31">
        <v>322.57299999999998</v>
      </c>
      <c r="Z1249" s="27">
        <v>5.7881999999999998</v>
      </c>
      <c r="AA1249" s="27">
        <v>11.6082</v>
      </c>
      <c r="AB1249" s="27">
        <v>-17.341100000000001</v>
      </c>
    </row>
    <row r="1250" spans="1:28" ht="12" customHeight="1" x14ac:dyDescent="0.2">
      <c r="A1250" s="2" t="s">
        <v>1177</v>
      </c>
      <c r="B1250" s="2" t="s">
        <v>2679</v>
      </c>
      <c r="C1250" s="2" t="s">
        <v>4181</v>
      </c>
      <c r="D1250" s="2" t="s">
        <v>5682</v>
      </c>
      <c r="E1250" s="2" t="s">
        <v>7184</v>
      </c>
      <c r="F1250" s="21">
        <v>1249</v>
      </c>
      <c r="G1250" s="21">
        <v>1035</v>
      </c>
      <c r="H1250" s="22">
        <v>1445</v>
      </c>
      <c r="I1250" s="3">
        <v>-1.17E-2</v>
      </c>
      <c r="J1250" s="5">
        <f t="shared" si="76"/>
        <v>-1.5800000000000008E-2</v>
      </c>
      <c r="K1250" s="10">
        <v>-0.12520000000000001</v>
      </c>
      <c r="L1250" s="10">
        <v>-0.1094</v>
      </c>
      <c r="M1250" s="5">
        <f t="shared" si="77"/>
        <v>4.1190799999999998E-3</v>
      </c>
      <c r="N1250" s="10">
        <v>-3.2899999999999999E-2</v>
      </c>
      <c r="O1250" s="3">
        <v>-1.1000000000000001E-3</v>
      </c>
      <c r="P1250" s="3">
        <v>-2.5000000000000001E-2</v>
      </c>
      <c r="Q1250" s="3">
        <v>-0.1002</v>
      </c>
      <c r="R1250" s="3">
        <f t="shared" si="78"/>
        <v>1.9238555225342555E-2</v>
      </c>
      <c r="S1250" s="3">
        <f t="shared" si="79"/>
        <v>-0.15366258167206512</v>
      </c>
      <c r="T1250" s="25">
        <v>2.3E-3</v>
      </c>
      <c r="U1250" s="25">
        <v>1.9699999999999999E-2</v>
      </c>
      <c r="V1250" s="25">
        <v>-1.7399999999999999E-2</v>
      </c>
      <c r="W1250" s="31">
        <v>380.17899999999997</v>
      </c>
      <c r="X1250" s="31">
        <v>393.12700000000001</v>
      </c>
      <c r="Y1250" s="31">
        <v>449.20499999999998</v>
      </c>
      <c r="Z1250" s="27">
        <v>-47.599699999999999</v>
      </c>
      <c r="AA1250" s="27">
        <v>-42.997399999999999</v>
      </c>
      <c r="AB1250" s="27">
        <v>-45.028199999999998</v>
      </c>
    </row>
    <row r="1251" spans="1:28" ht="12" customHeight="1" x14ac:dyDescent="0.2">
      <c r="A1251" s="2" t="s">
        <v>280</v>
      </c>
      <c r="B1251" s="2" t="s">
        <v>1781</v>
      </c>
      <c r="C1251" s="2" t="s">
        <v>3283</v>
      </c>
      <c r="D1251" s="2" t="s">
        <v>4784</v>
      </c>
      <c r="E1251" s="2" t="s">
        <v>6286</v>
      </c>
      <c r="F1251" s="21">
        <v>1250</v>
      </c>
      <c r="G1251" s="21">
        <v>599</v>
      </c>
      <c r="H1251" s="22">
        <v>1097</v>
      </c>
      <c r="I1251" s="3">
        <v>-1.18E-2</v>
      </c>
      <c r="J1251" s="5">
        <f t="shared" si="76"/>
        <v>-1.1599999999999999E-2</v>
      </c>
      <c r="K1251" s="10">
        <v>-7.3000000000000001E-3</v>
      </c>
      <c r="L1251" s="10">
        <v>4.3E-3</v>
      </c>
      <c r="M1251" s="5">
        <f t="shared" si="77"/>
        <v>-2.4162999999999998E-4</v>
      </c>
      <c r="N1251" s="10">
        <v>3.3099999999999997E-2</v>
      </c>
      <c r="O1251" s="3">
        <v>5.1000000000000004E-3</v>
      </c>
      <c r="P1251" s="3">
        <v>2.6700000000000002E-2</v>
      </c>
      <c r="Q1251" s="3">
        <v>-3.4000000000000002E-2</v>
      </c>
      <c r="R1251" s="3">
        <f t="shared" si="78"/>
        <v>-1.4247993033516925E-3</v>
      </c>
      <c r="S1251" s="3">
        <f t="shared" si="79"/>
        <v>0.19517798676050582</v>
      </c>
      <c r="T1251" s="25">
        <v>-1.5E-3</v>
      </c>
      <c r="U1251" s="25">
        <v>2.0999999999999999E-3</v>
      </c>
      <c r="V1251" s="25">
        <v>-3.5999999999999999E-3</v>
      </c>
      <c r="W1251" s="31">
        <v>1806.1959999999999</v>
      </c>
      <c r="X1251" s="31">
        <v>1748.3389999999999</v>
      </c>
      <c r="Y1251" s="31">
        <v>1511.2360000000001</v>
      </c>
      <c r="Z1251" s="27">
        <v>-13.1166</v>
      </c>
      <c r="AA1251" s="27">
        <v>7.4592999999999998</v>
      </c>
      <c r="AB1251" s="27">
        <v>-51.390099999999997</v>
      </c>
    </row>
    <row r="1252" spans="1:28" ht="12" customHeight="1" x14ac:dyDescent="0.2">
      <c r="A1252" s="2" t="s">
        <v>920</v>
      </c>
      <c r="B1252" s="2" t="s">
        <v>2422</v>
      </c>
      <c r="C1252" s="2" t="s">
        <v>3924</v>
      </c>
      <c r="D1252" s="2" t="s">
        <v>5425</v>
      </c>
      <c r="E1252" s="2" t="s">
        <v>6927</v>
      </c>
      <c r="F1252" s="21">
        <v>1251</v>
      </c>
      <c r="G1252" s="21">
        <v>1240</v>
      </c>
      <c r="H1252" s="22">
        <v>1122</v>
      </c>
      <c r="I1252" s="3">
        <v>-1.1900000000000001E-2</v>
      </c>
      <c r="J1252" s="5">
        <f t="shared" si="76"/>
        <v>-1.2E-2</v>
      </c>
      <c r="K1252" s="10">
        <v>-9.2999999999999992E-3</v>
      </c>
      <c r="L1252" s="10">
        <v>2.7000000000000001E-3</v>
      </c>
      <c r="M1252" s="5">
        <f t="shared" si="77"/>
        <v>7.8119999999999991E-5</v>
      </c>
      <c r="N1252" s="10">
        <v>-8.3999999999999995E-3</v>
      </c>
      <c r="O1252" s="3">
        <v>-5.7000000000000002E-3</v>
      </c>
      <c r="P1252" s="3">
        <v>-2.8199999999999999E-2</v>
      </c>
      <c r="Q1252" s="3">
        <v>1.89E-2</v>
      </c>
      <c r="R1252" s="3">
        <f t="shared" si="78"/>
        <v>-3.6055331717992404E-4</v>
      </c>
      <c r="S1252" s="3">
        <f t="shared" si="79"/>
        <v>3.8769173890314416E-2</v>
      </c>
      <c r="T1252" s="25">
        <v>2.0000000000000001E-4</v>
      </c>
      <c r="U1252" s="25">
        <v>3.0999999999999999E-3</v>
      </c>
      <c r="V1252" s="25">
        <v>-2.8999999999999998E-3</v>
      </c>
      <c r="W1252" s="31">
        <v>1045.1949999999999</v>
      </c>
      <c r="X1252" s="31">
        <v>1054.04</v>
      </c>
      <c r="Y1252" s="31">
        <v>1006.186</v>
      </c>
      <c r="Z1252" s="27">
        <v>-9.6873000000000005</v>
      </c>
      <c r="AA1252" s="27">
        <v>2.8565</v>
      </c>
      <c r="AB1252" s="27">
        <v>19.009499999999999</v>
      </c>
    </row>
    <row r="1253" spans="1:28" ht="12" customHeight="1" x14ac:dyDescent="0.2">
      <c r="A1253" s="2" t="s">
        <v>1267</v>
      </c>
      <c r="B1253" s="2" t="s">
        <v>2769</v>
      </c>
      <c r="C1253" s="2" t="s">
        <v>4271</v>
      </c>
      <c r="D1253" s="2" t="s">
        <v>5772</v>
      </c>
      <c r="E1253" s="2" t="s">
        <v>7274</v>
      </c>
      <c r="F1253" s="21">
        <v>1252</v>
      </c>
      <c r="G1253" s="21">
        <v>119</v>
      </c>
      <c r="H1253" s="22">
        <v>158</v>
      </c>
      <c r="I1253" s="3">
        <v>-1.1900000000000001E-2</v>
      </c>
      <c r="J1253" s="5">
        <f t="shared" si="76"/>
        <v>-5.0000000000000044E-3</v>
      </c>
      <c r="K1253" s="10">
        <v>8.8999999999999996E-2</v>
      </c>
      <c r="L1253" s="10">
        <v>9.4E-2</v>
      </c>
      <c r="M1253" s="5">
        <f t="shared" si="77"/>
        <v>-6.9509000000000003E-3</v>
      </c>
      <c r="N1253" s="10">
        <v>-7.8100000000000003E-2</v>
      </c>
      <c r="O1253" s="3">
        <v>2.7300000000000001E-2</v>
      </c>
      <c r="P1253" s="3">
        <v>1.9099999999999999E-2</v>
      </c>
      <c r="Q1253" s="3">
        <v>6.9900000000000004E-2</v>
      </c>
      <c r="R1253" s="3">
        <f t="shared" si="78"/>
        <v>0.11719029955294971</v>
      </c>
      <c r="S1253" s="3">
        <f t="shared" si="79"/>
        <v>1.3167449387971879</v>
      </c>
      <c r="T1253" s="25">
        <v>-6.9999999999999999E-4</v>
      </c>
      <c r="U1253" s="25">
        <v>1.6899999999999998E-2</v>
      </c>
      <c r="V1253" s="25">
        <v>-1.7600000000000001E-2</v>
      </c>
      <c r="W1253" s="31">
        <v>553.98699999999997</v>
      </c>
      <c r="X1253" s="31">
        <v>600.93499999999995</v>
      </c>
      <c r="Y1253" s="31">
        <v>239.12299999999999</v>
      </c>
      <c r="Z1253" s="27">
        <v>49.328800000000001</v>
      </c>
      <c r="AA1253" s="27">
        <v>56.496499999999997</v>
      </c>
      <c r="AB1253" s="27">
        <v>16.709199999999999</v>
      </c>
    </row>
    <row r="1254" spans="1:28" ht="12" customHeight="1" x14ac:dyDescent="0.2">
      <c r="A1254" s="2" t="s">
        <v>1271</v>
      </c>
      <c r="B1254" s="2" t="s">
        <v>2773</v>
      </c>
      <c r="C1254" s="2" t="s">
        <v>4275</v>
      </c>
      <c r="D1254" s="2" t="s">
        <v>5776</v>
      </c>
      <c r="E1254" s="2" t="s">
        <v>7278</v>
      </c>
      <c r="F1254" s="21">
        <v>1253</v>
      </c>
      <c r="G1254" s="21">
        <v>1042</v>
      </c>
      <c r="H1254" s="22">
        <v>1190</v>
      </c>
      <c r="I1254" s="3">
        <v>-1.1900000000000001E-2</v>
      </c>
      <c r="J1254" s="5">
        <f t="shared" si="76"/>
        <v>-1.2499999999999999E-2</v>
      </c>
      <c r="K1254" s="10">
        <v>-1.7999999999999999E-2</v>
      </c>
      <c r="L1254" s="10">
        <v>-5.4999999999999997E-3</v>
      </c>
      <c r="M1254" s="5">
        <f t="shared" si="77"/>
        <v>6.4979999999999997E-4</v>
      </c>
      <c r="N1254" s="10">
        <v>-3.61E-2</v>
      </c>
      <c r="O1254" s="3">
        <v>-1.1999999999999999E-3</v>
      </c>
      <c r="P1254" s="3">
        <v>2.2000000000000001E-3</v>
      </c>
      <c r="Q1254" s="3">
        <v>-2.0199999999999999E-2</v>
      </c>
      <c r="R1254" s="3">
        <f t="shared" si="78"/>
        <v>-8.1576855569229518E-3</v>
      </c>
      <c r="S1254" s="3">
        <f t="shared" si="79"/>
        <v>0.45320475316238623</v>
      </c>
      <c r="T1254" s="25">
        <v>4.4999999999999997E-3</v>
      </c>
      <c r="U1254" s="25">
        <v>1.26E-2</v>
      </c>
      <c r="V1254" s="25">
        <v>-8.0999999999999996E-3</v>
      </c>
      <c r="W1254" s="31">
        <v>504.21699999999998</v>
      </c>
      <c r="X1254" s="31">
        <v>523.11500000000001</v>
      </c>
      <c r="Y1254" s="31">
        <v>346.96899999999999</v>
      </c>
      <c r="Z1254" s="27">
        <v>-9.0879999999999992</v>
      </c>
      <c r="AA1254" s="27">
        <v>-2.8511000000000002</v>
      </c>
      <c r="AB1254" s="27">
        <v>-7.0259</v>
      </c>
    </row>
    <row r="1255" spans="1:28" ht="12" customHeight="1" x14ac:dyDescent="0.2">
      <c r="A1255" s="2" t="s">
        <v>1342</v>
      </c>
      <c r="B1255" s="2" t="s">
        <v>2844</v>
      </c>
      <c r="C1255" s="2" t="s">
        <v>4346</v>
      </c>
      <c r="D1255" s="2" t="s">
        <v>5847</v>
      </c>
      <c r="E1255" s="2" t="s">
        <v>7349</v>
      </c>
      <c r="F1255" s="21">
        <v>1254</v>
      </c>
      <c r="G1255" s="21">
        <v>1298</v>
      </c>
      <c r="H1255" s="22">
        <v>1150</v>
      </c>
      <c r="I1255" s="3">
        <v>-1.1900000000000001E-2</v>
      </c>
      <c r="J1255" s="5">
        <f t="shared" si="76"/>
        <v>-0.01</v>
      </c>
      <c r="K1255" s="10">
        <v>-1.26E-2</v>
      </c>
      <c r="L1255" s="10">
        <v>-2.5999999999999999E-3</v>
      </c>
      <c r="M1255" s="5">
        <f t="shared" si="77"/>
        <v>-1.86732E-3</v>
      </c>
      <c r="N1255" s="10">
        <v>0.1482</v>
      </c>
      <c r="O1255" s="3">
        <v>-7.7000000000000002E-3</v>
      </c>
      <c r="P1255" s="3">
        <v>-1.55E-2</v>
      </c>
      <c r="Q1255" s="3">
        <v>2.8999999999999998E-3</v>
      </c>
      <c r="R1255" s="3">
        <f t="shared" si="78"/>
        <v>-2.281036538645724E-2</v>
      </c>
      <c r="S1255" s="3">
        <f t="shared" si="79"/>
        <v>1.8103464592426382</v>
      </c>
      <c r="T1255" s="25">
        <v>-6.9999999999999999E-4</v>
      </c>
      <c r="U1255" s="25"/>
      <c r="V1255" s="25"/>
      <c r="W1255" s="31">
        <v>4929.5950000000003</v>
      </c>
      <c r="X1255" s="31">
        <v>4293.2269999999999</v>
      </c>
      <c r="Y1255" s="31">
        <v>1754.088</v>
      </c>
      <c r="Z1255" s="27">
        <v>-62.238300000000002</v>
      </c>
      <c r="AA1255" s="27">
        <v>-10.9918</v>
      </c>
      <c r="AB1255" s="27">
        <v>5.1074000000000002</v>
      </c>
    </row>
    <row r="1256" spans="1:28" ht="12" customHeight="1" x14ac:dyDescent="0.2">
      <c r="A1256" s="2" t="s">
        <v>1463</v>
      </c>
      <c r="B1256" s="2" t="s">
        <v>2965</v>
      </c>
      <c r="C1256" s="2" t="s">
        <v>4467</v>
      </c>
      <c r="D1256" s="2" t="s">
        <v>5968</v>
      </c>
      <c r="E1256" s="2" t="s">
        <v>7470</v>
      </c>
      <c r="F1256" s="21">
        <v>1255</v>
      </c>
      <c r="G1256" s="21">
        <v>1221</v>
      </c>
      <c r="H1256" s="22">
        <v>1001</v>
      </c>
      <c r="I1256" s="3">
        <v>-1.2E-2</v>
      </c>
      <c r="J1256" s="5">
        <f t="shared" si="76"/>
        <v>-1.2100000000000001E-2</v>
      </c>
      <c r="K1256" s="10">
        <v>6.9999999999999999E-4</v>
      </c>
      <c r="L1256" s="10">
        <v>1.2800000000000001E-2</v>
      </c>
      <c r="M1256" s="5">
        <f t="shared" si="77"/>
        <v>3.1919999999999999E-5</v>
      </c>
      <c r="N1256" s="10">
        <v>4.5600000000000002E-2</v>
      </c>
      <c r="O1256" s="3">
        <v>-5.0000000000000001E-3</v>
      </c>
      <c r="P1256" s="3">
        <v>-2.53E-2</v>
      </c>
      <c r="Q1256" s="3">
        <v>2.5999999999999999E-2</v>
      </c>
      <c r="R1256" s="3">
        <f t="shared" si="78"/>
        <v>1.0493355564403739E-4</v>
      </c>
      <c r="S1256" s="3">
        <f t="shared" si="79"/>
        <v>0.14990507949148199</v>
      </c>
      <c r="T1256" s="25">
        <v>8.9999999999999998E-4</v>
      </c>
      <c r="U1256" s="25"/>
      <c r="V1256" s="25"/>
      <c r="W1256" s="31">
        <v>646.90899999999999</v>
      </c>
      <c r="X1256" s="31">
        <v>618.68700000000001</v>
      </c>
      <c r="Y1256" s="31">
        <v>562.57600000000002</v>
      </c>
      <c r="Z1256" s="27">
        <v>0.4768</v>
      </c>
      <c r="AA1256" s="27">
        <v>7.9017999999999997</v>
      </c>
      <c r="AB1256" s="27">
        <v>14.6526</v>
      </c>
    </row>
    <row r="1257" spans="1:28" ht="12" customHeight="1" x14ac:dyDescent="0.2">
      <c r="A1257" s="2" t="s">
        <v>16</v>
      </c>
      <c r="B1257" s="2" t="s">
        <v>1517</v>
      </c>
      <c r="C1257" s="2" t="s">
        <v>3019</v>
      </c>
      <c r="D1257" s="2" t="s">
        <v>4520</v>
      </c>
      <c r="E1257" s="2" t="s">
        <v>6022</v>
      </c>
      <c r="F1257" s="21">
        <v>1256</v>
      </c>
      <c r="G1257" s="21">
        <v>1321</v>
      </c>
      <c r="H1257" s="22">
        <v>1342</v>
      </c>
      <c r="I1257" s="3">
        <v>-1.2E-2</v>
      </c>
      <c r="J1257" s="5">
        <f t="shared" si="76"/>
        <v>-2.9899999999999996E-2</v>
      </c>
      <c r="K1257" s="10">
        <v>-5.2699999999999997E-2</v>
      </c>
      <c r="L1257" s="10">
        <v>-2.2800000000000001E-2</v>
      </c>
      <c r="M1257" s="5">
        <f t="shared" si="77"/>
        <v>1.7844220000000001E-2</v>
      </c>
      <c r="N1257" s="10">
        <v>-0.33860000000000001</v>
      </c>
      <c r="O1257" s="3">
        <v>-8.8000000000000005E-3</v>
      </c>
      <c r="P1257" s="3">
        <v>-6.7100000000000007E-2</v>
      </c>
      <c r="Q1257" s="3">
        <v>1.44E-2</v>
      </c>
      <c r="R1257" s="3">
        <f t="shared" si="78"/>
        <v>2.2874222082234209E-2</v>
      </c>
      <c r="S1257" s="3">
        <f t="shared" si="79"/>
        <v>-0.43404595981469091</v>
      </c>
      <c r="T1257" s="25">
        <v>8.9999999999999993E-3</v>
      </c>
      <c r="U1257" s="25">
        <v>1.6000000000000001E-3</v>
      </c>
      <c r="V1257" s="25">
        <v>7.4000000000000003E-3</v>
      </c>
      <c r="W1257" s="31">
        <v>4312.3999999999996</v>
      </c>
      <c r="X1257" s="31">
        <v>6520</v>
      </c>
      <c r="Y1257" s="31">
        <v>7619.7</v>
      </c>
      <c r="Z1257" s="27">
        <v>-227.13149999999999</v>
      </c>
      <c r="AA1257" s="27">
        <v>-148.8683</v>
      </c>
      <c r="AB1257" s="27">
        <v>109.5882</v>
      </c>
    </row>
    <row r="1258" spans="1:28" ht="12" customHeight="1" x14ac:dyDescent="0.2">
      <c r="A1258" s="2" t="s">
        <v>909</v>
      </c>
      <c r="B1258" s="2" t="s">
        <v>2411</v>
      </c>
      <c r="C1258" s="2" t="s">
        <v>3913</v>
      </c>
      <c r="D1258" s="2" t="s">
        <v>5414</v>
      </c>
      <c r="E1258" s="2" t="s">
        <v>6916</v>
      </c>
      <c r="F1258" s="21">
        <v>1257</v>
      </c>
      <c r="G1258" s="21">
        <v>1025</v>
      </c>
      <c r="H1258" s="22">
        <v>894</v>
      </c>
      <c r="I1258" s="3">
        <v>-1.21E-2</v>
      </c>
      <c r="J1258" s="5">
        <f t="shared" si="76"/>
        <v>-1.2899999999999998E-2</v>
      </c>
      <c r="K1258" s="10">
        <v>6.7999999999999996E-3</v>
      </c>
      <c r="L1258" s="10">
        <v>1.9699999999999999E-2</v>
      </c>
      <c r="M1258" s="5">
        <f t="shared" si="77"/>
        <v>7.9831999999999993E-4</v>
      </c>
      <c r="N1258" s="10">
        <v>0.1174</v>
      </c>
      <c r="O1258" s="3">
        <v>-8.9999999999999998E-4</v>
      </c>
      <c r="P1258" s="3">
        <v>-1.3599999999999999E-2</v>
      </c>
      <c r="Q1258" s="3">
        <v>2.0400000000000001E-2</v>
      </c>
      <c r="R1258" s="3">
        <f t="shared" si="78"/>
        <v>9.1550107391691511E-3</v>
      </c>
      <c r="S1258" s="3">
        <f t="shared" si="79"/>
        <v>1.3463251087013459</v>
      </c>
      <c r="T1258" s="25">
        <v>-5.0000000000000001E-4</v>
      </c>
      <c r="U1258" s="25">
        <v>1E-3</v>
      </c>
      <c r="V1258" s="25">
        <v>-1.5E-3</v>
      </c>
      <c r="W1258" s="31">
        <v>4478.8999999999996</v>
      </c>
      <c r="X1258" s="31">
        <v>4008.3</v>
      </c>
      <c r="Y1258" s="31">
        <v>1908.9</v>
      </c>
      <c r="Z1258" s="27">
        <v>30.236999999999998</v>
      </c>
      <c r="AA1258" s="27">
        <v>78.875</v>
      </c>
      <c r="AB1258" s="27">
        <v>38.978900000000003</v>
      </c>
    </row>
    <row r="1259" spans="1:28" ht="12" customHeight="1" x14ac:dyDescent="0.2">
      <c r="A1259" s="2" t="s">
        <v>766</v>
      </c>
      <c r="B1259" s="2" t="s">
        <v>2268</v>
      </c>
      <c r="C1259" s="2" t="s">
        <v>3770</v>
      </c>
      <c r="D1259" s="2" t="s">
        <v>5271</v>
      </c>
      <c r="E1259" s="2" t="s">
        <v>6773</v>
      </c>
      <c r="F1259" s="21">
        <v>1258</v>
      </c>
      <c r="G1259" s="21">
        <v>1404</v>
      </c>
      <c r="H1259" s="22">
        <v>1100</v>
      </c>
      <c r="I1259" s="3">
        <v>-1.21E-2</v>
      </c>
      <c r="J1259" s="5">
        <f t="shared" si="76"/>
        <v>-1.2E-2</v>
      </c>
      <c r="K1259" s="10">
        <v>-7.4999999999999997E-3</v>
      </c>
      <c r="L1259" s="10">
        <v>4.4999999999999997E-3</v>
      </c>
      <c r="M1259" s="5">
        <f t="shared" si="77"/>
        <v>-1.2224999999999999E-4</v>
      </c>
      <c r="N1259" s="10">
        <v>1.6299999999999999E-2</v>
      </c>
      <c r="O1259" s="3">
        <v>-1.6400000000000001E-2</v>
      </c>
      <c r="P1259" s="3">
        <v>-7.7600000000000002E-2</v>
      </c>
      <c r="Q1259" s="3">
        <v>7.0099999999999996E-2</v>
      </c>
      <c r="R1259" s="3">
        <f t="shared" si="78"/>
        <v>-4.3116397847624381E-3</v>
      </c>
      <c r="S1259" s="3">
        <f t="shared" si="79"/>
        <v>0.57488530463499177</v>
      </c>
      <c r="T1259" s="25">
        <v>-8.0000000000000004E-4</v>
      </c>
      <c r="U1259" s="25">
        <v>1.5599999999999999E-2</v>
      </c>
      <c r="V1259" s="25">
        <v>-1.6400000000000001E-2</v>
      </c>
      <c r="W1259" s="31">
        <v>691.01400000000001</v>
      </c>
      <c r="X1259" s="31">
        <v>679.94399999999996</v>
      </c>
      <c r="Y1259" s="31">
        <v>438.77100000000002</v>
      </c>
      <c r="Z1259" s="27">
        <v>-5.1871</v>
      </c>
      <c r="AA1259" s="27">
        <v>3.0331999999999999</v>
      </c>
      <c r="AB1259" s="27">
        <v>30.741399999999999</v>
      </c>
    </row>
    <row r="1260" spans="1:28" ht="12" customHeight="1" x14ac:dyDescent="0.2">
      <c r="A1260" s="2" t="s">
        <v>570</v>
      </c>
      <c r="B1260" s="2" t="s">
        <v>2072</v>
      </c>
      <c r="C1260" s="2" t="s">
        <v>3574</v>
      </c>
      <c r="D1260" s="2" t="s">
        <v>5075</v>
      </c>
      <c r="E1260" s="2" t="s">
        <v>6577</v>
      </c>
      <c r="F1260" s="21">
        <v>1259</v>
      </c>
      <c r="G1260" s="21">
        <v>872</v>
      </c>
      <c r="H1260" s="22">
        <v>761</v>
      </c>
      <c r="I1260" s="3">
        <v>-1.21E-2</v>
      </c>
      <c r="J1260" s="5">
        <f t="shared" si="76"/>
        <v>-1.0100000000000001E-2</v>
      </c>
      <c r="K1260" s="10">
        <v>1.6299999999999999E-2</v>
      </c>
      <c r="L1260" s="10">
        <v>2.64E-2</v>
      </c>
      <c r="M1260" s="5">
        <f t="shared" si="77"/>
        <v>-1.9657799999999999E-3</v>
      </c>
      <c r="N1260" s="10">
        <v>-0.1206</v>
      </c>
      <c r="O1260" s="3">
        <v>1E-3</v>
      </c>
      <c r="P1260" s="3">
        <v>1.2E-2</v>
      </c>
      <c r="Q1260" s="3">
        <v>4.3E-3</v>
      </c>
      <c r="R1260" s="3">
        <f t="shared" si="78"/>
        <v>-7.0576593907035181E-3</v>
      </c>
      <c r="S1260" s="3">
        <f t="shared" si="79"/>
        <v>-0.43298523869346739</v>
      </c>
      <c r="T1260" s="25">
        <v>-8.9999999999999998E-4</v>
      </c>
      <c r="U1260" s="25">
        <v>1E-4</v>
      </c>
      <c r="V1260" s="25">
        <v>-1E-3</v>
      </c>
      <c r="W1260" s="31">
        <v>4332.8999999999996</v>
      </c>
      <c r="X1260" s="31">
        <v>4926.8999999999996</v>
      </c>
      <c r="Y1260" s="31">
        <v>7641.6</v>
      </c>
      <c r="Z1260" s="27">
        <v>70.437600000000003</v>
      </c>
      <c r="AA1260" s="27">
        <v>130.22919999999999</v>
      </c>
      <c r="AB1260" s="27">
        <v>32.543799999999997</v>
      </c>
    </row>
    <row r="1261" spans="1:28" ht="12" customHeight="1" x14ac:dyDescent="0.2">
      <c r="A1261" s="2" t="s">
        <v>1006</v>
      </c>
      <c r="B1261" s="2" t="s">
        <v>2508</v>
      </c>
      <c r="C1261" s="2" t="s">
        <v>4010</v>
      </c>
      <c r="D1261" s="2" t="s">
        <v>5511</v>
      </c>
      <c r="E1261" s="2" t="s">
        <v>7013</v>
      </c>
      <c r="F1261" s="21">
        <v>1260</v>
      </c>
      <c r="G1261" s="21">
        <v>1432</v>
      </c>
      <c r="H1261" s="22">
        <v>1396</v>
      </c>
      <c r="I1261" s="3">
        <v>-1.2200000000000001E-2</v>
      </c>
      <c r="J1261" s="5">
        <f t="shared" si="76"/>
        <v>-2.3999999999999994E-3</v>
      </c>
      <c r="K1261" s="10">
        <v>-8.14E-2</v>
      </c>
      <c r="L1261" s="10">
        <v>-7.9000000000000001E-2</v>
      </c>
      <c r="M1261" s="5">
        <f t="shared" si="77"/>
        <v>-9.8249800000000005E-3</v>
      </c>
      <c r="N1261" s="10">
        <v>0.1207</v>
      </c>
      <c r="O1261" s="3">
        <v>-2.35E-2</v>
      </c>
      <c r="P1261" s="3">
        <v>-0.13250000000000001</v>
      </c>
      <c r="Q1261" s="3">
        <v>5.11E-2</v>
      </c>
      <c r="R1261" s="3">
        <f t="shared" si="78"/>
        <v>1.4864425891517812E-2</v>
      </c>
      <c r="S1261" s="3">
        <f t="shared" si="79"/>
        <v>-0.18260965468695101</v>
      </c>
      <c r="T1261" s="25">
        <v>6.6E-3</v>
      </c>
      <c r="U1261" s="25">
        <v>-8.9999999999999998E-4</v>
      </c>
      <c r="V1261" s="25">
        <v>7.4999999999999997E-3</v>
      </c>
      <c r="W1261" s="31">
        <v>1356.277</v>
      </c>
      <c r="X1261" s="31">
        <v>1210.2190000000001</v>
      </c>
      <c r="Y1261" s="31">
        <v>1659.277</v>
      </c>
      <c r="Z1261" s="27">
        <v>-110.4371</v>
      </c>
      <c r="AA1261" s="27">
        <v>-95.621799999999993</v>
      </c>
      <c r="AB1261" s="27">
        <v>84.826099999999997</v>
      </c>
    </row>
    <row r="1262" spans="1:28" ht="12" customHeight="1" x14ac:dyDescent="0.2">
      <c r="A1262" s="2" t="s">
        <v>782</v>
      </c>
      <c r="B1262" s="2" t="s">
        <v>2284</v>
      </c>
      <c r="C1262" s="2" t="s">
        <v>3786</v>
      </c>
      <c r="D1262" s="2" t="s">
        <v>5287</v>
      </c>
      <c r="E1262" s="2" t="s">
        <v>6789</v>
      </c>
      <c r="F1262" s="21">
        <v>1261</v>
      </c>
      <c r="G1262" s="21">
        <v>278</v>
      </c>
      <c r="H1262" s="22">
        <v>1481</v>
      </c>
      <c r="I1262" s="3">
        <v>-1.2200000000000001E-2</v>
      </c>
      <c r="J1262" s="5">
        <f t="shared" si="76"/>
        <v>1.1399999999999966E-2</v>
      </c>
      <c r="K1262" s="10">
        <v>-0.28670000000000001</v>
      </c>
      <c r="L1262" s="10">
        <v>-0.29809999999999998</v>
      </c>
      <c r="M1262" s="5">
        <f t="shared" si="77"/>
        <v>-2.3566739999999999E-2</v>
      </c>
      <c r="N1262" s="10">
        <v>8.2199999999999995E-2</v>
      </c>
      <c r="O1262" s="3">
        <v>1.4500000000000001E-2</v>
      </c>
      <c r="P1262" s="3">
        <v>-6.4799999999999996E-2</v>
      </c>
      <c r="Q1262" s="3">
        <v>-0.22189999999999999</v>
      </c>
      <c r="R1262" s="3">
        <f t="shared" si="78"/>
        <v>0.13710338467441349</v>
      </c>
      <c r="S1262" s="3">
        <f t="shared" si="79"/>
        <v>-0.47821201490901116</v>
      </c>
      <c r="T1262" s="25">
        <v>5.1000000000000004E-3</v>
      </c>
      <c r="U1262" s="25">
        <v>1.49E-2</v>
      </c>
      <c r="V1262" s="25">
        <v>-9.7999999999999997E-3</v>
      </c>
      <c r="W1262" s="31">
        <v>247.50700000000001</v>
      </c>
      <c r="X1262" s="31">
        <v>228.70500000000001</v>
      </c>
      <c r="Y1262" s="31">
        <v>474.34399999999999</v>
      </c>
      <c r="Z1262" s="27">
        <v>-70.963099999999997</v>
      </c>
      <c r="AA1262" s="27">
        <v>-68.179500000000004</v>
      </c>
      <c r="AB1262" s="27">
        <v>-105.2543</v>
      </c>
    </row>
    <row r="1263" spans="1:28" ht="12" customHeight="1" x14ac:dyDescent="0.2">
      <c r="A1263" s="2" t="s">
        <v>80</v>
      </c>
      <c r="B1263" s="2" t="s">
        <v>1581</v>
      </c>
      <c r="C1263" s="2" t="s">
        <v>3083</v>
      </c>
      <c r="D1263" s="2" t="s">
        <v>4584</v>
      </c>
      <c r="E1263" s="2" t="s">
        <v>6086</v>
      </c>
      <c r="F1263" s="21">
        <v>1262</v>
      </c>
      <c r="G1263" s="21">
        <v>501</v>
      </c>
      <c r="H1263" s="22">
        <v>987</v>
      </c>
      <c r="I1263" s="3">
        <v>-1.23E-2</v>
      </c>
      <c r="J1263" s="5">
        <f t="shared" si="76"/>
        <v>-1.2799999999999999E-2</v>
      </c>
      <c r="K1263" s="10">
        <v>1.6000000000000001E-3</v>
      </c>
      <c r="L1263" s="10">
        <v>1.44E-2</v>
      </c>
      <c r="M1263" s="5">
        <f t="shared" si="77"/>
        <v>4.4752000000000002E-4</v>
      </c>
      <c r="N1263" s="10">
        <v>0.2797</v>
      </c>
      <c r="O1263" s="3">
        <v>7.4000000000000003E-3</v>
      </c>
      <c r="P1263" s="3">
        <v>3.3099999999999997E-2</v>
      </c>
      <c r="Q1263" s="3">
        <v>-3.15E-2</v>
      </c>
      <c r="R1263" s="3">
        <f t="shared" si="78"/>
        <v>3.6607286298426353E-3</v>
      </c>
      <c r="S1263" s="3">
        <f t="shared" si="79"/>
        <v>2.287955393651647</v>
      </c>
      <c r="T1263" s="25">
        <v>-5.0000000000000001E-4</v>
      </c>
      <c r="U1263" s="25">
        <v>3.2000000000000002E-3</v>
      </c>
      <c r="V1263" s="25">
        <v>-3.7000000000000002E-3</v>
      </c>
      <c r="W1263" s="31">
        <v>3168.9609999999998</v>
      </c>
      <c r="X1263" s="31">
        <v>2476.2919999999999</v>
      </c>
      <c r="Y1263" s="31">
        <v>963.80899999999997</v>
      </c>
      <c r="Z1263" s="27">
        <v>5.1642999999999999</v>
      </c>
      <c r="AA1263" s="27">
        <v>35.690899999999999</v>
      </c>
      <c r="AB1263" s="27">
        <v>-30.335000000000001</v>
      </c>
    </row>
    <row r="1264" spans="1:28" ht="12" customHeight="1" x14ac:dyDescent="0.2">
      <c r="A1264" s="2" t="s">
        <v>487</v>
      </c>
      <c r="B1264" s="2" t="s">
        <v>1989</v>
      </c>
      <c r="C1264" s="2" t="s">
        <v>3491</v>
      </c>
      <c r="D1264" s="2" t="s">
        <v>4992</v>
      </c>
      <c r="E1264" s="2" t="s">
        <v>6494</v>
      </c>
      <c r="F1264" s="21">
        <v>1263</v>
      </c>
      <c r="G1264" s="21">
        <v>1316</v>
      </c>
      <c r="H1264" s="22">
        <v>1369</v>
      </c>
      <c r="I1264" s="3">
        <v>-1.24E-2</v>
      </c>
      <c r="J1264" s="5">
        <f t="shared" si="76"/>
        <v>-1.1999999999999997E-2</v>
      </c>
      <c r="K1264" s="10">
        <v>-6.4699999999999994E-2</v>
      </c>
      <c r="L1264" s="10">
        <v>-5.2699999999999997E-2</v>
      </c>
      <c r="M1264" s="5">
        <f t="shared" si="77"/>
        <v>-4.1407999999999999E-4</v>
      </c>
      <c r="N1264" s="10">
        <v>6.4000000000000003E-3</v>
      </c>
      <c r="O1264" s="3">
        <v>-8.5000000000000006E-3</v>
      </c>
      <c r="P1264" s="3">
        <v>-3.5499999999999997E-2</v>
      </c>
      <c r="Q1264" s="3">
        <v>-2.92E-2</v>
      </c>
      <c r="R1264" s="3">
        <f t="shared" si="78"/>
        <v>-7.2470061576819893E-3</v>
      </c>
      <c r="S1264" s="3">
        <f t="shared" si="79"/>
        <v>0.11200936874315286</v>
      </c>
      <c r="T1264" s="25">
        <v>1.8499999999999999E-2</v>
      </c>
      <c r="U1264" s="25">
        <v>1.18E-2</v>
      </c>
      <c r="V1264" s="25">
        <v>6.7000000000000002E-3</v>
      </c>
      <c r="W1264" s="31">
        <v>412.10399999999998</v>
      </c>
      <c r="X1264" s="31">
        <v>409.47899999999998</v>
      </c>
      <c r="Y1264" s="31">
        <v>370.59399999999999</v>
      </c>
      <c r="Z1264" s="27">
        <v>-26.670999999999999</v>
      </c>
      <c r="AA1264" s="27">
        <v>-21.5853</v>
      </c>
      <c r="AB1264" s="27">
        <v>-10.8398</v>
      </c>
    </row>
    <row r="1265" spans="1:28" ht="12" customHeight="1" x14ac:dyDescent="0.2">
      <c r="A1265" s="2" t="s">
        <v>1384</v>
      </c>
      <c r="B1265" s="2" t="s">
        <v>2886</v>
      </c>
      <c r="C1265" s="2" t="s">
        <v>4388</v>
      </c>
      <c r="D1265" s="2" t="s">
        <v>5889</v>
      </c>
      <c r="E1265" s="2" t="s">
        <v>7391</v>
      </c>
      <c r="F1265" s="21">
        <v>1264</v>
      </c>
      <c r="G1265" s="21">
        <v>1486</v>
      </c>
      <c r="H1265" s="22">
        <v>1430</v>
      </c>
      <c r="I1265" s="3">
        <v>-1.24E-2</v>
      </c>
      <c r="J1265" s="5">
        <f t="shared" si="76"/>
        <v>2.8600000000000014E-2</v>
      </c>
      <c r="K1265" s="10">
        <v>-0.10539999999999999</v>
      </c>
      <c r="L1265" s="10">
        <v>-0.13400000000000001</v>
      </c>
      <c r="M1265" s="5">
        <f t="shared" si="77"/>
        <v>-4.0905739999999996E-2</v>
      </c>
      <c r="N1265" s="10">
        <v>0.3881</v>
      </c>
      <c r="O1265" s="3">
        <v>-5.7799999999999997E-2</v>
      </c>
      <c r="P1265" s="3">
        <v>-0.1527</v>
      </c>
      <c r="Q1265" s="3">
        <v>4.7300000000000002E-2</v>
      </c>
      <c r="R1265" s="3">
        <f t="shared" si="78"/>
        <v>-0.13601848768934344</v>
      </c>
      <c r="S1265" s="3">
        <f t="shared" si="79"/>
        <v>1.290497985667395</v>
      </c>
      <c r="T1265" s="25">
        <v>3.0800000000000001E-2</v>
      </c>
      <c r="U1265" s="25">
        <v>4.6100000000000002E-2</v>
      </c>
      <c r="V1265" s="25">
        <v>-1.5299999999999999E-2</v>
      </c>
      <c r="W1265" s="31">
        <v>300.76299999999998</v>
      </c>
      <c r="X1265" s="31">
        <v>216.667</v>
      </c>
      <c r="Y1265" s="31">
        <v>131.309</v>
      </c>
      <c r="Z1265" s="27">
        <v>-31.714300000000001</v>
      </c>
      <c r="AA1265" s="27">
        <v>-29.023299999999999</v>
      </c>
      <c r="AB1265" s="27">
        <v>6.2046000000000001</v>
      </c>
    </row>
    <row r="1266" spans="1:28" ht="12" customHeight="1" x14ac:dyDescent="0.2">
      <c r="A1266" s="2" t="s">
        <v>1467</v>
      </c>
      <c r="B1266" s="2" t="s">
        <v>2969</v>
      </c>
      <c r="C1266" s="2" t="s">
        <v>4471</v>
      </c>
      <c r="D1266" s="2" t="s">
        <v>5972</v>
      </c>
      <c r="E1266" s="2" t="s">
        <v>7474</v>
      </c>
      <c r="F1266" s="21">
        <v>1265</v>
      </c>
      <c r="G1266" s="21">
        <v>1453</v>
      </c>
      <c r="H1266" s="22">
        <v>1280</v>
      </c>
      <c r="I1266" s="3">
        <v>-1.26E-2</v>
      </c>
      <c r="J1266" s="5">
        <f t="shared" si="76"/>
        <v>-8.000000000000021E-4</v>
      </c>
      <c r="K1266" s="10">
        <v>-3.49E-2</v>
      </c>
      <c r="L1266" s="10">
        <v>-3.4099999999999998E-2</v>
      </c>
      <c r="M1266" s="5">
        <f t="shared" si="77"/>
        <v>-1.1764790000000001E-2</v>
      </c>
      <c r="N1266" s="10">
        <v>0.33710000000000001</v>
      </c>
      <c r="O1266" s="3">
        <v>-2.86E-2</v>
      </c>
      <c r="P1266" s="3">
        <v>-3.8800000000000001E-2</v>
      </c>
      <c r="Q1266" s="3">
        <v>3.8999999999999998E-3</v>
      </c>
      <c r="R1266" s="3">
        <f t="shared" si="78"/>
        <v>-0.10385450949745617</v>
      </c>
      <c r="S1266" s="3">
        <f t="shared" si="79"/>
        <v>2.9757739111018959</v>
      </c>
      <c r="T1266" s="25">
        <v>6.6E-3</v>
      </c>
      <c r="U1266" s="25"/>
      <c r="V1266" s="25"/>
      <c r="W1266" s="31">
        <v>598.28399999999999</v>
      </c>
      <c r="X1266" s="31">
        <v>447.45400000000001</v>
      </c>
      <c r="Y1266" s="31">
        <v>150.48240000000001</v>
      </c>
      <c r="Z1266" s="27">
        <v>-20.902899999999999</v>
      </c>
      <c r="AA1266" s="27">
        <v>-15.2507</v>
      </c>
      <c r="AB1266" s="27">
        <v>0.59009999999999996</v>
      </c>
    </row>
    <row r="1267" spans="1:28" ht="12" customHeight="1" x14ac:dyDescent="0.2">
      <c r="A1267" s="2" t="s">
        <v>344</v>
      </c>
      <c r="B1267" s="2" t="s">
        <v>1845</v>
      </c>
      <c r="C1267" s="2" t="s">
        <v>3347</v>
      </c>
      <c r="D1267" s="2" t="s">
        <v>4848</v>
      </c>
      <c r="E1267" s="2" t="s">
        <v>6350</v>
      </c>
      <c r="F1267" s="21">
        <v>1266</v>
      </c>
      <c r="G1267" s="21">
        <v>1340</v>
      </c>
      <c r="H1267" s="22">
        <v>1348</v>
      </c>
      <c r="I1267" s="3">
        <v>-1.2699999999999999E-2</v>
      </c>
      <c r="J1267" s="5">
        <f t="shared" si="76"/>
        <v>-5.6000000000000008E-3</v>
      </c>
      <c r="K1267" s="10">
        <v>-5.4899999999999997E-2</v>
      </c>
      <c r="L1267" s="10">
        <v>-4.9299999999999997E-2</v>
      </c>
      <c r="M1267" s="5">
        <f t="shared" si="77"/>
        <v>-7.1260199999999994E-3</v>
      </c>
      <c r="N1267" s="10">
        <v>0.1298</v>
      </c>
      <c r="O1267" s="3">
        <v>-9.7999999999999997E-3</v>
      </c>
      <c r="P1267" s="3">
        <v>-4.6100000000000002E-2</v>
      </c>
      <c r="Q1267" s="3">
        <v>-8.8000000000000005E-3</v>
      </c>
      <c r="R1267" s="3">
        <f t="shared" si="78"/>
        <v>-2.885211463390536E-3</v>
      </c>
      <c r="S1267" s="3">
        <f t="shared" si="79"/>
        <v>5.2553942866858577E-2</v>
      </c>
      <c r="T1267" s="25">
        <v>4.3E-3</v>
      </c>
      <c r="U1267" s="25">
        <v>2.3E-3</v>
      </c>
      <c r="V1267" s="25">
        <v>2E-3</v>
      </c>
      <c r="W1267" s="31">
        <v>458.10199999999998</v>
      </c>
      <c r="X1267" s="31">
        <v>405.48</v>
      </c>
      <c r="Y1267" s="31">
        <v>435.22899999999998</v>
      </c>
      <c r="Z1267" s="27">
        <v>-25.151399999999999</v>
      </c>
      <c r="AA1267" s="27">
        <v>-19.9893</v>
      </c>
      <c r="AB1267" s="27">
        <v>-3.8456999999999999</v>
      </c>
    </row>
    <row r="1268" spans="1:28" ht="12" customHeight="1" x14ac:dyDescent="0.2">
      <c r="A1268" s="2" t="s">
        <v>1206</v>
      </c>
      <c r="B1268" s="2" t="s">
        <v>2708</v>
      </c>
      <c r="C1268" s="2" t="s">
        <v>4210</v>
      </c>
      <c r="D1268" s="2" t="s">
        <v>5711</v>
      </c>
      <c r="E1268" s="2" t="s">
        <v>7213</v>
      </c>
      <c r="F1268" s="21">
        <v>1267</v>
      </c>
      <c r="G1268" s="21">
        <v>1433</v>
      </c>
      <c r="H1268" s="22">
        <v>1488</v>
      </c>
      <c r="I1268" s="3">
        <v>-1.2699999999999999E-2</v>
      </c>
      <c r="J1268" s="5">
        <f t="shared" si="76"/>
        <v>7.7000000000000401E-3</v>
      </c>
      <c r="K1268" s="10">
        <v>-0.40689999999999998</v>
      </c>
      <c r="L1268" s="10">
        <v>-0.41460000000000002</v>
      </c>
      <c r="M1268" s="5">
        <f t="shared" si="77"/>
        <v>-2.0426380000000001E-2</v>
      </c>
      <c r="N1268" s="10">
        <v>5.0200000000000002E-2</v>
      </c>
      <c r="O1268" s="3">
        <v>-2.3599999999999999E-2</v>
      </c>
      <c r="P1268" s="3">
        <v>8.9999999999999993E-3</v>
      </c>
      <c r="Q1268" s="3">
        <v>-0.41589999999999999</v>
      </c>
      <c r="R1268" s="3">
        <f t="shared" si="78"/>
        <v>-0.12690072600944441</v>
      </c>
      <c r="S1268" s="3">
        <f t="shared" si="79"/>
        <v>0.31187202263318853</v>
      </c>
      <c r="T1268" s="25">
        <v>4.1099999999999998E-2</v>
      </c>
      <c r="U1268" s="25">
        <v>7.0000000000000007E-2</v>
      </c>
      <c r="V1268" s="25">
        <v>-2.8899999999999999E-2</v>
      </c>
      <c r="W1268" s="31">
        <v>252.25200000000001</v>
      </c>
      <c r="X1268" s="31">
        <v>240.203</v>
      </c>
      <c r="Y1268" s="31">
        <v>192.28399999999999</v>
      </c>
      <c r="Z1268" s="27">
        <v>-102.65009999999999</v>
      </c>
      <c r="AA1268" s="27">
        <v>-99.588399999999993</v>
      </c>
      <c r="AB1268" s="27">
        <v>-79.9679</v>
      </c>
    </row>
    <row r="1269" spans="1:28" ht="12" customHeight="1" x14ac:dyDescent="0.2">
      <c r="A1269" s="2" t="s">
        <v>708</v>
      </c>
      <c r="B1269" s="2" t="s">
        <v>2210</v>
      </c>
      <c r="C1269" s="2" t="s">
        <v>3712</v>
      </c>
      <c r="D1269" s="2" t="s">
        <v>5213</v>
      </c>
      <c r="E1269" s="2" t="s">
        <v>6715</v>
      </c>
      <c r="F1269" s="21">
        <v>1268</v>
      </c>
      <c r="G1269" s="21">
        <v>535</v>
      </c>
      <c r="H1269" s="22">
        <v>712</v>
      </c>
      <c r="I1269" s="3">
        <v>-1.2699999999999999E-2</v>
      </c>
      <c r="J1269" s="5">
        <f t="shared" si="76"/>
        <v>-1.5300000000000001E-2</v>
      </c>
      <c r="K1269" s="10">
        <v>1.8599999999999998E-2</v>
      </c>
      <c r="L1269" s="10">
        <v>3.39E-2</v>
      </c>
      <c r="M1269" s="5">
        <f t="shared" si="77"/>
        <v>2.6542199999999997E-3</v>
      </c>
      <c r="N1269" s="10">
        <v>0.14269999999999999</v>
      </c>
      <c r="O1269" s="3">
        <v>6.6E-3</v>
      </c>
      <c r="P1269" s="3">
        <v>-1.1000000000000001E-3</v>
      </c>
      <c r="Q1269" s="3">
        <v>1.9699999999999999E-2</v>
      </c>
      <c r="R1269" s="3">
        <f t="shared" si="78"/>
        <v>3.3902678930393372E-2</v>
      </c>
      <c r="S1269" s="3">
        <f t="shared" si="79"/>
        <v>1.822724673677063</v>
      </c>
      <c r="T1269" s="25">
        <v>-2.0999999999999999E-3</v>
      </c>
      <c r="U1269" s="25">
        <v>-2.9999999999999997E-4</v>
      </c>
      <c r="V1269" s="25">
        <v>-1.8E-3</v>
      </c>
      <c r="W1269" s="31">
        <v>1263.779</v>
      </c>
      <c r="X1269" s="31">
        <v>1105.9970000000001</v>
      </c>
      <c r="Y1269" s="31">
        <v>447.71600000000001</v>
      </c>
      <c r="Z1269" s="27">
        <v>23.4663</v>
      </c>
      <c r="AA1269" s="27">
        <v>37.490200000000002</v>
      </c>
      <c r="AB1269" s="27">
        <v>8.8026</v>
      </c>
    </row>
    <row r="1270" spans="1:28" ht="12" customHeight="1" x14ac:dyDescent="0.2">
      <c r="A1270" s="2" t="s">
        <v>138</v>
      </c>
      <c r="B1270" s="2" t="s">
        <v>1639</v>
      </c>
      <c r="C1270" s="2" t="s">
        <v>3141</v>
      </c>
      <c r="D1270" s="2" t="s">
        <v>4642</v>
      </c>
      <c r="E1270" s="2" t="s">
        <v>6144</v>
      </c>
      <c r="F1270" s="21">
        <v>1269</v>
      </c>
      <c r="G1270" s="21">
        <v>270</v>
      </c>
      <c r="H1270" s="22">
        <v>847</v>
      </c>
      <c r="I1270" s="3">
        <v>-1.2800000000000001E-2</v>
      </c>
      <c r="J1270" s="5">
        <f t="shared" si="76"/>
        <v>-1.2300000000000002E-2</v>
      </c>
      <c r="K1270" s="10">
        <v>1.04E-2</v>
      </c>
      <c r="L1270" s="10">
        <v>2.2700000000000001E-2</v>
      </c>
      <c r="M1270" s="5">
        <f t="shared" si="77"/>
        <v>-4.3055999999999997E-4</v>
      </c>
      <c r="N1270" s="10">
        <v>-4.1399999999999999E-2</v>
      </c>
      <c r="O1270" s="3">
        <v>1.4999999999999999E-2</v>
      </c>
      <c r="P1270" s="3">
        <v>7.5200000000000003E-2</v>
      </c>
      <c r="Q1270" s="3">
        <v>-6.4799999999999996E-2</v>
      </c>
      <c r="R1270" s="3">
        <f t="shared" si="78"/>
        <v>-2.7223434091617327E-4</v>
      </c>
      <c r="S1270" s="3">
        <f t="shared" si="79"/>
        <v>-2.617637893424743E-2</v>
      </c>
      <c r="T1270" s="25">
        <v>-1.1999999999999999E-3</v>
      </c>
      <c r="U1270" s="25">
        <v>7.1000000000000004E-3</v>
      </c>
      <c r="V1270" s="25">
        <v>-8.3000000000000001E-3</v>
      </c>
      <c r="W1270" s="31">
        <v>6250</v>
      </c>
      <c r="X1270" s="31">
        <v>6520</v>
      </c>
      <c r="Y1270" s="31">
        <v>6418</v>
      </c>
      <c r="Z1270" s="27">
        <v>64.754599999999996</v>
      </c>
      <c r="AA1270" s="27">
        <v>148.2398</v>
      </c>
      <c r="AB1270" s="27">
        <v>-415.69389999999999</v>
      </c>
    </row>
    <row r="1271" spans="1:28" ht="12" customHeight="1" x14ac:dyDescent="0.2">
      <c r="A1271" s="2" t="s">
        <v>709</v>
      </c>
      <c r="B1271" s="2" t="s">
        <v>2211</v>
      </c>
      <c r="C1271" s="2" t="s">
        <v>3713</v>
      </c>
      <c r="D1271" s="2" t="s">
        <v>5214</v>
      </c>
      <c r="E1271" s="2" t="s">
        <v>6716</v>
      </c>
      <c r="F1271" s="21">
        <v>1270</v>
      </c>
      <c r="G1271" s="21">
        <v>824</v>
      </c>
      <c r="H1271" s="22">
        <v>609</v>
      </c>
      <c r="I1271" s="3">
        <v>-1.29E-2</v>
      </c>
      <c r="J1271" s="5">
        <f t="shared" si="76"/>
        <v>-1.21E-2</v>
      </c>
      <c r="K1271" s="10">
        <v>2.5899999999999999E-2</v>
      </c>
      <c r="L1271" s="10">
        <v>3.7999999999999999E-2</v>
      </c>
      <c r="M1271" s="5">
        <f t="shared" si="77"/>
        <v>-8.2362000000000006E-4</v>
      </c>
      <c r="N1271" s="10">
        <v>-3.1800000000000002E-2</v>
      </c>
      <c r="O1271" s="3">
        <v>1.6999999999999999E-3</v>
      </c>
      <c r="P1271" s="3">
        <v>7.7999999999999996E-3</v>
      </c>
      <c r="Q1271" s="3">
        <v>1.8100000000000002E-2</v>
      </c>
      <c r="R1271" s="3">
        <f t="shared" si="78"/>
        <v>5.1715039577836415E-4</v>
      </c>
      <c r="S1271" s="3">
        <f t="shared" si="79"/>
        <v>1.9967196748199387E-2</v>
      </c>
      <c r="T1271" s="25">
        <v>-8.9999999999999998E-4</v>
      </c>
      <c r="U1271" s="25">
        <v>3.0000000000000001E-3</v>
      </c>
      <c r="V1271" s="25">
        <v>-3.8999999999999998E-3</v>
      </c>
      <c r="W1271" s="31">
        <v>2860.6</v>
      </c>
      <c r="X1271" s="31">
        <v>2954.7</v>
      </c>
      <c r="Y1271" s="31">
        <v>2804.6</v>
      </c>
      <c r="Z1271" s="27">
        <v>74.075500000000005</v>
      </c>
      <c r="AA1271" s="27">
        <v>112.16800000000001</v>
      </c>
      <c r="AB1271" s="27">
        <v>50.722900000000003</v>
      </c>
    </row>
    <row r="1272" spans="1:28" ht="12" customHeight="1" x14ac:dyDescent="0.2">
      <c r="A1272" s="2" t="s">
        <v>466</v>
      </c>
      <c r="B1272" s="2" t="s">
        <v>1968</v>
      </c>
      <c r="C1272" s="2" t="s">
        <v>3470</v>
      </c>
      <c r="D1272" s="2" t="s">
        <v>4971</v>
      </c>
      <c r="E1272" s="2" t="s">
        <v>6473</v>
      </c>
      <c r="F1272" s="21">
        <v>1271</v>
      </c>
      <c r="G1272" s="21">
        <v>938</v>
      </c>
      <c r="H1272" s="22">
        <v>622</v>
      </c>
      <c r="I1272" s="3">
        <v>-1.2999999999999999E-2</v>
      </c>
      <c r="J1272" s="5">
        <f t="shared" si="76"/>
        <v>-1.77E-2</v>
      </c>
      <c r="K1272" s="10">
        <v>2.52E-2</v>
      </c>
      <c r="L1272" s="10">
        <v>4.2900000000000001E-2</v>
      </c>
      <c r="M1272" s="5">
        <f t="shared" si="77"/>
        <v>4.7779199999999997E-3</v>
      </c>
      <c r="N1272" s="10">
        <v>0.18959999999999999</v>
      </c>
      <c r="O1272" s="3">
        <v>2.9999999999999997E-4</v>
      </c>
      <c r="P1272" s="3">
        <v>-2.52E-2</v>
      </c>
      <c r="Q1272" s="3">
        <v>5.04E-2</v>
      </c>
      <c r="R1272" s="3">
        <f t="shared" si="78"/>
        <v>2.6530566103481219E-2</v>
      </c>
      <c r="S1272" s="3">
        <f t="shared" si="79"/>
        <v>1.0528002422016356</v>
      </c>
      <c r="T1272" s="25">
        <v>-2.7000000000000001E-3</v>
      </c>
      <c r="U1272" s="25">
        <v>-1.2999999999999999E-3</v>
      </c>
      <c r="V1272" s="25">
        <v>-1.4E-3</v>
      </c>
      <c r="W1272" s="31">
        <v>5749.8360000000002</v>
      </c>
      <c r="X1272" s="31">
        <v>4833.6049999999996</v>
      </c>
      <c r="Y1272" s="31">
        <v>2800.9720000000002</v>
      </c>
      <c r="Z1272" s="27">
        <v>144.65350000000001</v>
      </c>
      <c r="AA1272" s="27">
        <v>207.44560000000001</v>
      </c>
      <c r="AB1272" s="27">
        <v>141.11539999999999</v>
      </c>
    </row>
    <row r="1273" spans="1:28" ht="12" customHeight="1" x14ac:dyDescent="0.2">
      <c r="A1273" s="2" t="s">
        <v>1473</v>
      </c>
      <c r="B1273" s="2" t="s">
        <v>2975</v>
      </c>
      <c r="C1273" s="2" t="s">
        <v>4477</v>
      </c>
      <c r="D1273" s="2" t="s">
        <v>5978</v>
      </c>
      <c r="E1273" s="2" t="s">
        <v>7480</v>
      </c>
      <c r="F1273" s="21">
        <v>1272</v>
      </c>
      <c r="G1273" s="21">
        <v>1089</v>
      </c>
      <c r="H1273" s="22">
        <v>488</v>
      </c>
      <c r="I1273" s="3">
        <v>-1.3100000000000001E-2</v>
      </c>
      <c r="J1273" s="5">
        <f t="shared" si="76"/>
        <v>-1.4299999999999993E-2</v>
      </c>
      <c r="K1273" s="10">
        <v>3.5000000000000003E-2</v>
      </c>
      <c r="L1273" s="10">
        <v>4.9299999999999997E-2</v>
      </c>
      <c r="M1273" s="5">
        <f t="shared" si="77"/>
        <v>1.2320000000000002E-3</v>
      </c>
      <c r="N1273" s="10">
        <v>3.5200000000000002E-2</v>
      </c>
      <c r="O1273" s="3">
        <v>-2.0999999999999999E-3</v>
      </c>
      <c r="P1273" s="3">
        <v>-2.1399999999999999E-2</v>
      </c>
      <c r="Q1273" s="3">
        <v>5.6399999999999999E-2</v>
      </c>
      <c r="R1273" s="3">
        <f t="shared" si="78"/>
        <v>1.0694281685844279E-2</v>
      </c>
      <c r="S1273" s="3">
        <f t="shared" si="79"/>
        <v>0.30555090530983653</v>
      </c>
      <c r="T1273" s="25">
        <v>6.8999999999999999E-3</v>
      </c>
      <c r="U1273" s="25">
        <v>2.46E-2</v>
      </c>
      <c r="V1273" s="25">
        <v>-1.77E-2</v>
      </c>
      <c r="W1273" s="31">
        <v>350.93599999999998</v>
      </c>
      <c r="X1273" s="31">
        <v>339.00900000000001</v>
      </c>
      <c r="Y1273" s="31">
        <v>268.803</v>
      </c>
      <c r="Z1273" s="27">
        <v>12.278600000000001</v>
      </c>
      <c r="AA1273" s="27">
        <v>16.713799999999999</v>
      </c>
      <c r="AB1273" s="27">
        <v>15.164899999999999</v>
      </c>
    </row>
    <row r="1274" spans="1:28" ht="12" customHeight="1" x14ac:dyDescent="0.2">
      <c r="A1274" s="2" t="s">
        <v>10</v>
      </c>
      <c r="B1274" s="2" t="s">
        <v>1511</v>
      </c>
      <c r="C1274" s="2" t="s">
        <v>3013</v>
      </c>
      <c r="D1274" s="2" t="s">
        <v>4514</v>
      </c>
      <c r="E1274" s="2" t="s">
        <v>6016</v>
      </c>
      <c r="F1274" s="21">
        <v>1273</v>
      </c>
      <c r="G1274" s="21">
        <v>1170</v>
      </c>
      <c r="H1274" s="22">
        <v>1162</v>
      </c>
      <c r="I1274" s="3">
        <v>-1.32E-2</v>
      </c>
      <c r="J1274" s="5">
        <f t="shared" si="76"/>
        <v>-1.23E-2</v>
      </c>
      <c r="K1274" s="10">
        <v>-1.4200000000000001E-2</v>
      </c>
      <c r="L1274" s="10">
        <v>-1.9E-3</v>
      </c>
      <c r="M1274" s="5">
        <f t="shared" si="77"/>
        <v>-9.4003999999999995E-4</v>
      </c>
      <c r="N1274" s="10">
        <v>6.6199999999999995E-2</v>
      </c>
      <c r="O1274" s="3">
        <v>-3.8E-3</v>
      </c>
      <c r="P1274" s="3">
        <v>-1.78E-2</v>
      </c>
      <c r="Q1274" s="3">
        <v>3.5999999999999999E-3</v>
      </c>
      <c r="R1274" s="3">
        <f t="shared" si="78"/>
        <v>-1.1359650203227006E-3</v>
      </c>
      <c r="S1274" s="3">
        <f t="shared" si="79"/>
        <v>7.9997536642443703E-2</v>
      </c>
      <c r="T1274" s="25">
        <v>6.4000000000000003E-3</v>
      </c>
      <c r="U1274" s="25">
        <v>7.1000000000000004E-3</v>
      </c>
      <c r="V1274" s="25">
        <v>-6.9999999999999999E-4</v>
      </c>
      <c r="W1274" s="31">
        <v>1753.7</v>
      </c>
      <c r="X1274" s="31">
        <v>1644.8</v>
      </c>
      <c r="Y1274" s="31">
        <v>1623.8</v>
      </c>
      <c r="Z1274" s="27">
        <v>-24.876899999999999</v>
      </c>
      <c r="AA1274" s="27">
        <v>-3.1968000000000001</v>
      </c>
      <c r="AB1274" s="27">
        <v>5.8620999999999999</v>
      </c>
    </row>
    <row r="1275" spans="1:28" ht="12" customHeight="1" x14ac:dyDescent="0.2">
      <c r="A1275" s="2" t="s">
        <v>1178</v>
      </c>
      <c r="B1275" s="2" t="s">
        <v>2680</v>
      </c>
      <c r="C1275" s="2" t="s">
        <v>4182</v>
      </c>
      <c r="D1275" s="2" t="s">
        <v>5683</v>
      </c>
      <c r="E1275" s="2" t="s">
        <v>7185</v>
      </c>
      <c r="F1275" s="21">
        <v>1274</v>
      </c>
      <c r="G1275" s="21">
        <v>555</v>
      </c>
      <c r="H1275" s="22">
        <v>1375</v>
      </c>
      <c r="I1275" s="3">
        <v>-1.32E-2</v>
      </c>
      <c r="J1275" s="5">
        <f t="shared" si="76"/>
        <v>2.7000000000000079E-3</v>
      </c>
      <c r="K1275" s="10">
        <v>-6.9099999999999995E-2</v>
      </c>
      <c r="L1275" s="10">
        <v>-7.1800000000000003E-2</v>
      </c>
      <c r="M1275" s="5">
        <f t="shared" si="77"/>
        <v>-1.5851539999999997E-2</v>
      </c>
      <c r="N1275" s="10">
        <v>0.22939999999999999</v>
      </c>
      <c r="O1275" s="3">
        <v>6.1000000000000004E-3</v>
      </c>
      <c r="P1275" s="3">
        <v>9.5600000000000004E-2</v>
      </c>
      <c r="Q1275" s="3">
        <v>-0.16470000000000001</v>
      </c>
      <c r="R1275" s="3">
        <f t="shared" si="78"/>
        <v>-6.4907614054517518E-2</v>
      </c>
      <c r="S1275" s="3">
        <f t="shared" si="79"/>
        <v>0.93932871280054298</v>
      </c>
      <c r="T1275" s="25">
        <v>2.7900000000000001E-2</v>
      </c>
      <c r="U1275" s="25">
        <v>3.8699999999999998E-2</v>
      </c>
      <c r="V1275" s="25">
        <v>-1.0800000000000001E-2</v>
      </c>
      <c r="W1275" s="31">
        <v>217.13499999999999</v>
      </c>
      <c r="X1275" s="31">
        <v>176.624</v>
      </c>
      <c r="Y1275" s="31">
        <v>111.964</v>
      </c>
      <c r="Z1275" s="27">
        <v>-15.0025</v>
      </c>
      <c r="AA1275" s="27">
        <v>-12.677</v>
      </c>
      <c r="AB1275" s="27">
        <v>-18.443100000000001</v>
      </c>
    </row>
    <row r="1276" spans="1:28" ht="12" customHeight="1" x14ac:dyDescent="0.2">
      <c r="A1276" s="2" t="s">
        <v>1106</v>
      </c>
      <c r="B1276" s="2" t="s">
        <v>2608</v>
      </c>
      <c r="C1276" s="2" t="s">
        <v>4110</v>
      </c>
      <c r="D1276" s="2" t="s">
        <v>5611</v>
      </c>
      <c r="E1276" s="2" t="s">
        <v>7113</v>
      </c>
      <c r="F1276" s="21">
        <v>1275</v>
      </c>
      <c r="G1276" s="21">
        <v>1079</v>
      </c>
      <c r="H1276" s="22">
        <v>1073</v>
      </c>
      <c r="I1276" s="3">
        <v>-1.32E-2</v>
      </c>
      <c r="J1276" s="5">
        <f t="shared" si="76"/>
        <v>-1.3100000000000001E-2</v>
      </c>
      <c r="K1276" s="10">
        <v>-4.5999999999999999E-3</v>
      </c>
      <c r="L1276" s="10">
        <v>8.5000000000000006E-3</v>
      </c>
      <c r="M1276" s="5">
        <f t="shared" si="77"/>
        <v>-1.1177999999999999E-4</v>
      </c>
      <c r="N1276" s="10">
        <v>2.4299999999999999E-2</v>
      </c>
      <c r="O1276" s="3">
        <v>-1.9E-3</v>
      </c>
      <c r="P1276" s="3">
        <v>-1.0200000000000001E-2</v>
      </c>
      <c r="Q1276" s="3">
        <v>5.5999999999999999E-3</v>
      </c>
      <c r="R1276" s="3">
        <f t="shared" si="78"/>
        <v>5.2830809793965585E-4</v>
      </c>
      <c r="S1276" s="3">
        <f t="shared" si="79"/>
        <v>-0.11484958650862083</v>
      </c>
      <c r="T1276" s="25">
        <v>2E-3</v>
      </c>
      <c r="U1276" s="25">
        <v>4.0000000000000001E-3</v>
      </c>
      <c r="V1276" s="25">
        <v>-2E-3</v>
      </c>
      <c r="W1276" s="31">
        <v>1723.5640000000001</v>
      </c>
      <c r="X1276" s="31">
        <v>1682.672</v>
      </c>
      <c r="Y1276" s="31">
        <v>1947.1990000000001</v>
      </c>
      <c r="Z1276" s="27">
        <v>-8.0142000000000007</v>
      </c>
      <c r="AA1276" s="27">
        <v>14.2468</v>
      </c>
      <c r="AB1276" s="27">
        <v>10.8605</v>
      </c>
    </row>
    <row r="1277" spans="1:28" ht="12" customHeight="1" x14ac:dyDescent="0.2">
      <c r="A1277" s="2" t="s">
        <v>1352</v>
      </c>
      <c r="B1277" s="2" t="s">
        <v>2854</v>
      </c>
      <c r="C1277" s="2" t="s">
        <v>4356</v>
      </c>
      <c r="D1277" s="2" t="s">
        <v>5857</v>
      </c>
      <c r="E1277" s="2" t="s">
        <v>7359</v>
      </c>
      <c r="F1277" s="21">
        <v>1276</v>
      </c>
      <c r="G1277" s="21">
        <v>1305</v>
      </c>
      <c r="H1277" s="22">
        <v>1252</v>
      </c>
      <c r="I1277" s="3">
        <v>-1.34E-2</v>
      </c>
      <c r="J1277" s="5">
        <f t="shared" si="76"/>
        <v>-1.3099999999999999E-2</v>
      </c>
      <c r="K1277" s="10">
        <v>-2.7699999999999999E-2</v>
      </c>
      <c r="L1277" s="10">
        <v>-1.46E-2</v>
      </c>
      <c r="M1277" s="5">
        <f t="shared" si="77"/>
        <v>-3.2131999999999994E-4</v>
      </c>
      <c r="N1277" s="10">
        <v>1.1599999999999999E-2</v>
      </c>
      <c r="O1277" s="3">
        <v>-7.9000000000000008E-3</v>
      </c>
      <c r="P1277" s="3">
        <v>-3.9100000000000003E-2</v>
      </c>
      <c r="Q1277" s="3">
        <v>1.14E-2</v>
      </c>
      <c r="R1277" s="3">
        <f t="shared" si="78"/>
        <v>-4.6132523869970638E-4</v>
      </c>
      <c r="S1277" s="3">
        <f t="shared" si="79"/>
        <v>1.665434074728182E-2</v>
      </c>
      <c r="T1277" s="25">
        <v>2.7000000000000001E-3</v>
      </c>
      <c r="U1277" s="25">
        <v>2.5000000000000001E-3</v>
      </c>
      <c r="V1277" s="25">
        <v>2.0000000000000001E-4</v>
      </c>
      <c r="W1277" s="31">
        <v>921.03800000000001</v>
      </c>
      <c r="X1277" s="31">
        <v>910.50599999999997</v>
      </c>
      <c r="Y1277" s="31">
        <v>905.95</v>
      </c>
      <c r="Z1277" s="27">
        <v>-25.552399999999999</v>
      </c>
      <c r="AA1277" s="27">
        <v>-13.313700000000001</v>
      </c>
      <c r="AB1277" s="27">
        <v>10.296799999999999</v>
      </c>
    </row>
    <row r="1278" spans="1:28" ht="12" customHeight="1" x14ac:dyDescent="0.2">
      <c r="A1278" s="2" t="s">
        <v>343</v>
      </c>
      <c r="B1278" s="2" t="s">
        <v>1844</v>
      </c>
      <c r="C1278" s="2" t="s">
        <v>3346</v>
      </c>
      <c r="D1278" s="2" t="s">
        <v>4847</v>
      </c>
      <c r="E1278" s="2" t="s">
        <v>6349</v>
      </c>
      <c r="F1278" s="21">
        <v>1277</v>
      </c>
      <c r="G1278" s="21">
        <v>1254</v>
      </c>
      <c r="H1278" s="22">
        <v>769</v>
      </c>
      <c r="I1278" s="3">
        <v>-1.34E-2</v>
      </c>
      <c r="J1278" s="5">
        <f t="shared" si="76"/>
        <v>-1.2799999999999999E-2</v>
      </c>
      <c r="K1278" s="10">
        <v>1.55E-2</v>
      </c>
      <c r="L1278" s="10">
        <v>2.8299999999999999E-2</v>
      </c>
      <c r="M1278" s="5">
        <f t="shared" si="77"/>
        <v>-6.3240000000000008E-4</v>
      </c>
      <c r="N1278" s="10">
        <v>-4.0800000000000003E-2</v>
      </c>
      <c r="O1278" s="3">
        <v>-6.1999999999999998E-3</v>
      </c>
      <c r="P1278" s="3">
        <v>-2.8500000000000001E-2</v>
      </c>
      <c r="Q1278" s="3">
        <v>4.3999999999999997E-2</v>
      </c>
      <c r="R1278" s="3">
        <f t="shared" si="78"/>
        <v>-2.4859245297281676E-3</v>
      </c>
      <c r="S1278" s="3">
        <f t="shared" si="79"/>
        <v>-0.16038222772439792</v>
      </c>
      <c r="T1278" s="25">
        <v>-5.9999999999999995E-4</v>
      </c>
      <c r="U1278" s="25">
        <v>6.6E-3</v>
      </c>
      <c r="V1278" s="25">
        <v>-7.1999999999999998E-3</v>
      </c>
      <c r="W1278" s="31">
        <v>1355.0650000000001</v>
      </c>
      <c r="X1278" s="31">
        <v>1412.671</v>
      </c>
      <c r="Y1278" s="31">
        <v>1613.9069999999999</v>
      </c>
      <c r="Z1278" s="27">
        <v>21.0684</v>
      </c>
      <c r="AA1278" s="27">
        <v>39.940100000000001</v>
      </c>
      <c r="AB1278" s="27">
        <v>71.038300000000007</v>
      </c>
    </row>
    <row r="1279" spans="1:28" ht="12" customHeight="1" x14ac:dyDescent="0.2">
      <c r="A1279" s="2" t="s">
        <v>725</v>
      </c>
      <c r="B1279" s="2" t="s">
        <v>2227</v>
      </c>
      <c r="C1279" s="2" t="s">
        <v>3729</v>
      </c>
      <c r="D1279" s="2" t="s">
        <v>5230</v>
      </c>
      <c r="E1279" s="2" t="s">
        <v>6732</v>
      </c>
      <c r="F1279" s="21">
        <v>1278</v>
      </c>
      <c r="G1279" s="21">
        <v>1090</v>
      </c>
      <c r="H1279" s="22">
        <v>464</v>
      </c>
      <c r="I1279" s="3">
        <v>-1.3599999999999999E-2</v>
      </c>
      <c r="J1279" s="5">
        <f t="shared" si="76"/>
        <v>-1.5900000000000004E-2</v>
      </c>
      <c r="K1279" s="10">
        <v>3.7199999999999997E-2</v>
      </c>
      <c r="L1279" s="10">
        <v>5.3100000000000001E-2</v>
      </c>
      <c r="M1279" s="5">
        <f t="shared" si="77"/>
        <v>2.34732E-3</v>
      </c>
      <c r="N1279" s="10">
        <v>6.3100000000000003E-2</v>
      </c>
      <c r="O1279" s="3">
        <v>-2.0999999999999999E-3</v>
      </c>
      <c r="P1279" s="3">
        <v>-1.5800000000000002E-2</v>
      </c>
      <c r="Q1279" s="3">
        <v>5.2999999999999999E-2</v>
      </c>
      <c r="R1279" s="3">
        <f t="shared" si="78"/>
        <v>5.4739381227058232E-3</v>
      </c>
      <c r="S1279" s="3">
        <f t="shared" si="79"/>
        <v>0.14714887426628559</v>
      </c>
      <c r="T1279" s="25">
        <v>3.3999999999999998E-3</v>
      </c>
      <c r="U1279" s="25">
        <v>1.8E-3</v>
      </c>
      <c r="V1279" s="25">
        <v>1.6000000000000001E-3</v>
      </c>
      <c r="W1279" s="31">
        <v>271.26400000000001</v>
      </c>
      <c r="X1279" s="31">
        <v>255.15600000000001</v>
      </c>
      <c r="Y1279" s="31">
        <v>236.46799999999999</v>
      </c>
      <c r="Z1279" s="27">
        <v>10.091900000000001</v>
      </c>
      <c r="AA1279" s="27">
        <v>13.55</v>
      </c>
      <c r="AB1279" s="27">
        <v>12.5252</v>
      </c>
    </row>
    <row r="1280" spans="1:28" ht="12" customHeight="1" x14ac:dyDescent="0.2">
      <c r="A1280" s="2" t="s">
        <v>675</v>
      </c>
      <c r="B1280" s="2" t="s">
        <v>2177</v>
      </c>
      <c r="C1280" s="2" t="s">
        <v>3679</v>
      </c>
      <c r="D1280" s="2" t="s">
        <v>5180</v>
      </c>
      <c r="E1280" s="2" t="s">
        <v>6682</v>
      </c>
      <c r="F1280" s="21">
        <v>1279</v>
      </c>
      <c r="G1280" s="21">
        <v>1388</v>
      </c>
      <c r="H1280" s="22">
        <v>1355</v>
      </c>
      <c r="I1280" s="3">
        <v>-1.3599999999999999E-2</v>
      </c>
      <c r="J1280" s="5">
        <f t="shared" si="76"/>
        <v>-1.8799999999999997E-2</v>
      </c>
      <c r="K1280" s="10">
        <v>-5.79E-2</v>
      </c>
      <c r="L1280" s="10">
        <v>-3.9100000000000003E-2</v>
      </c>
      <c r="M1280" s="5">
        <f t="shared" si="77"/>
        <v>5.2573200000000002E-3</v>
      </c>
      <c r="N1280" s="10">
        <v>-9.0800000000000006E-2</v>
      </c>
      <c r="O1280" s="3">
        <v>-1.46E-2</v>
      </c>
      <c r="P1280" s="3">
        <v>-7.6499999999999999E-2</v>
      </c>
      <c r="Q1280" s="3">
        <v>1.8599999999999998E-2</v>
      </c>
      <c r="R1280" s="3">
        <f t="shared" si="78"/>
        <v>3.3088582839194409E-3</v>
      </c>
      <c r="S1280" s="3">
        <f t="shared" si="79"/>
        <v>-5.7147811466657011E-2</v>
      </c>
      <c r="T1280" s="25">
        <v>6.4999999999999997E-3</v>
      </c>
      <c r="U1280" s="25">
        <v>-1.6000000000000001E-3</v>
      </c>
      <c r="V1280" s="25">
        <v>8.0999999999999996E-3</v>
      </c>
      <c r="W1280" s="31">
        <v>859.10900000000004</v>
      </c>
      <c r="X1280" s="31">
        <v>944.94600000000003</v>
      </c>
      <c r="Y1280" s="31">
        <v>911.18100000000004</v>
      </c>
      <c r="Z1280" s="27">
        <v>-49.782600000000002</v>
      </c>
      <c r="AA1280" s="27">
        <v>-36.947699999999998</v>
      </c>
      <c r="AB1280" s="27">
        <v>16.921700000000001</v>
      </c>
    </row>
    <row r="1281" spans="1:28" ht="12" customHeight="1" x14ac:dyDescent="0.2">
      <c r="A1281" s="2" t="s">
        <v>1019</v>
      </c>
      <c r="B1281" s="2" t="s">
        <v>2521</v>
      </c>
      <c r="C1281" s="2" t="s">
        <v>4023</v>
      </c>
      <c r="D1281" s="2" t="s">
        <v>5524</v>
      </c>
      <c r="E1281" s="2" t="s">
        <v>7026</v>
      </c>
      <c r="F1281" s="21">
        <v>1280</v>
      </c>
      <c r="G1281" s="21">
        <v>1203</v>
      </c>
      <c r="H1281" s="22">
        <v>1004</v>
      </c>
      <c r="I1281" s="3">
        <v>-1.3599999999999999E-2</v>
      </c>
      <c r="J1281" s="5">
        <f t="shared" si="76"/>
        <v>-1.3600000000000001E-2</v>
      </c>
      <c r="K1281" s="10">
        <v>4.0000000000000002E-4</v>
      </c>
      <c r="L1281" s="10">
        <v>1.4E-2</v>
      </c>
      <c r="M1281" s="5">
        <f t="shared" si="77"/>
        <v>3.2679999999999999E-5</v>
      </c>
      <c r="N1281" s="10">
        <v>8.1699999999999995E-2</v>
      </c>
      <c r="O1281" s="3">
        <v>-4.4999999999999997E-3</v>
      </c>
      <c r="P1281" s="3">
        <v>-2.3099999999999999E-2</v>
      </c>
      <c r="Q1281" s="3">
        <v>2.35E-2</v>
      </c>
      <c r="R1281" s="3">
        <f t="shared" si="78"/>
        <v>3.9035023542874294E-4</v>
      </c>
      <c r="S1281" s="3">
        <f t="shared" si="79"/>
        <v>0.9758755885718573</v>
      </c>
      <c r="T1281" s="25">
        <v>8.9999999999999998E-4</v>
      </c>
      <c r="U1281" s="25">
        <v>4.7999999999999996E-3</v>
      </c>
      <c r="V1281" s="25">
        <v>-3.8999999999999998E-3</v>
      </c>
      <c r="W1281" s="31">
        <v>210.65600000000001</v>
      </c>
      <c r="X1281" s="31">
        <v>194.75200000000001</v>
      </c>
      <c r="Y1281" s="31">
        <v>106.614</v>
      </c>
      <c r="Z1281" s="27">
        <v>7.7799999999999994E-2</v>
      </c>
      <c r="AA1281" s="27">
        <v>2.7202000000000002</v>
      </c>
      <c r="AB1281" s="27">
        <v>2.5026999999999999</v>
      </c>
    </row>
    <row r="1282" spans="1:28" ht="12" customHeight="1" x14ac:dyDescent="0.2">
      <c r="A1282" s="2" t="s">
        <v>776</v>
      </c>
      <c r="B1282" s="2" t="s">
        <v>2278</v>
      </c>
      <c r="C1282" s="2" t="s">
        <v>3780</v>
      </c>
      <c r="D1282" s="2" t="s">
        <v>5281</v>
      </c>
      <c r="E1282" s="2" t="s">
        <v>6783</v>
      </c>
      <c r="F1282" s="21">
        <v>1281</v>
      </c>
      <c r="G1282" s="21">
        <v>1473</v>
      </c>
      <c r="H1282" s="22">
        <v>1271</v>
      </c>
      <c r="I1282" s="3">
        <v>-1.38E-2</v>
      </c>
      <c r="J1282" s="5">
        <f t="shared" ref="J1282:J1345" si="80">K1282-L1282</f>
        <v>-1.3699999999999997E-2</v>
      </c>
      <c r="K1282" s="10">
        <v>-3.3099999999999997E-2</v>
      </c>
      <c r="L1282" s="10">
        <v>-1.9400000000000001E-2</v>
      </c>
      <c r="M1282" s="5">
        <f t="shared" ref="M1282:M1345" si="81">N1282*K1282</f>
        <v>-6.2889999999999989E-5</v>
      </c>
      <c r="N1282" s="10">
        <v>1.9E-3</v>
      </c>
      <c r="O1282" s="3">
        <v>-3.8300000000000001E-2</v>
      </c>
      <c r="P1282" s="3">
        <v>-7.3300000000000004E-2</v>
      </c>
      <c r="Q1282" s="3">
        <v>4.02E-2</v>
      </c>
      <c r="R1282" s="3">
        <f t="shared" ref="R1282:R1345" si="82">S1282*K1282</f>
        <v>-0.11836639717887554</v>
      </c>
      <c r="S1282" s="3">
        <f t="shared" si="79"/>
        <v>3.5760240839539441</v>
      </c>
      <c r="T1282" s="25">
        <v>6.3E-3</v>
      </c>
      <c r="U1282" s="25">
        <v>7.4000000000000003E-3</v>
      </c>
      <c r="V1282" s="25">
        <v>-1.1000000000000001E-3</v>
      </c>
      <c r="W1282" s="31">
        <v>753.93200000000002</v>
      </c>
      <c r="X1282" s="31">
        <v>752.46699999999998</v>
      </c>
      <c r="Y1282" s="31">
        <v>164.75700000000001</v>
      </c>
      <c r="Z1282" s="27">
        <v>-24.9572</v>
      </c>
      <c r="AA1282" s="27">
        <v>-14.580299999999999</v>
      </c>
      <c r="AB1282" s="27">
        <v>6.6201999999999996</v>
      </c>
    </row>
    <row r="1283" spans="1:28" ht="12" customHeight="1" x14ac:dyDescent="0.2">
      <c r="A1283" s="2" t="s">
        <v>943</v>
      </c>
      <c r="B1283" s="2" t="s">
        <v>2445</v>
      </c>
      <c r="C1283" s="2" t="s">
        <v>3947</v>
      </c>
      <c r="D1283" s="2" t="s">
        <v>5448</v>
      </c>
      <c r="E1283" s="2" t="s">
        <v>6950</v>
      </c>
      <c r="F1283" s="21">
        <v>1282</v>
      </c>
      <c r="G1283" s="21">
        <v>424</v>
      </c>
      <c r="H1283" s="22">
        <v>1474</v>
      </c>
      <c r="I1283" s="3">
        <v>-1.38E-2</v>
      </c>
      <c r="J1283" s="5">
        <f t="shared" si="80"/>
        <v>-5.8800000000000019E-2</v>
      </c>
      <c r="K1283" s="10">
        <v>-0.24010000000000001</v>
      </c>
      <c r="L1283" s="10">
        <v>-0.18129999999999999</v>
      </c>
      <c r="M1283" s="5">
        <f t="shared" si="81"/>
        <v>4.4946720000000003E-2</v>
      </c>
      <c r="N1283" s="10">
        <v>-0.18720000000000001</v>
      </c>
      <c r="O1283" s="3">
        <v>9.1999999999999998E-3</v>
      </c>
      <c r="P1283" s="3">
        <v>-6.1000000000000004E-3</v>
      </c>
      <c r="Q1283" s="3">
        <v>-0.23400000000000001</v>
      </c>
      <c r="R1283" s="3">
        <f t="shared" si="82"/>
        <v>5.2116025069210495E-2</v>
      </c>
      <c r="S1283" s="3">
        <f t="shared" ref="S1283:S1346" si="83">(W1283-Y1283)/Y1283</f>
        <v>-0.21705966292882337</v>
      </c>
      <c r="T1283" s="25">
        <v>9.4000000000000004E-3</v>
      </c>
      <c r="U1283" s="25">
        <v>2.5600000000000001E-2</v>
      </c>
      <c r="V1283" s="25">
        <v>-1.6199999999999999E-2</v>
      </c>
      <c r="W1283" s="31">
        <v>576.65200000000004</v>
      </c>
      <c r="X1283" s="31">
        <v>709.44</v>
      </c>
      <c r="Y1283" s="31">
        <v>736.52099999999996</v>
      </c>
      <c r="Z1283" s="27">
        <v>-138.46289999999999</v>
      </c>
      <c r="AA1283" s="27">
        <v>-128.63740000000001</v>
      </c>
      <c r="AB1283" s="27">
        <v>-172.3272</v>
      </c>
    </row>
    <row r="1284" spans="1:28" ht="12" customHeight="1" x14ac:dyDescent="0.2">
      <c r="A1284" s="2" t="s">
        <v>1230</v>
      </c>
      <c r="B1284" s="2" t="s">
        <v>2732</v>
      </c>
      <c r="C1284" s="2" t="s">
        <v>4234</v>
      </c>
      <c r="D1284" s="2" t="s">
        <v>5735</v>
      </c>
      <c r="E1284" s="2" t="s">
        <v>7237</v>
      </c>
      <c r="F1284" s="21">
        <v>1283</v>
      </c>
      <c r="G1284" s="21">
        <v>643</v>
      </c>
      <c r="H1284" s="22">
        <v>878</v>
      </c>
      <c r="I1284" s="3">
        <v>-1.4E-2</v>
      </c>
      <c r="J1284" s="5">
        <f t="shared" si="80"/>
        <v>-1.3799999999999998E-2</v>
      </c>
      <c r="K1284" s="10">
        <v>8.2000000000000007E-3</v>
      </c>
      <c r="L1284" s="10">
        <v>2.1999999999999999E-2</v>
      </c>
      <c r="M1284" s="5">
        <f t="shared" si="81"/>
        <v>-2.4272000000000003E-4</v>
      </c>
      <c r="N1284" s="10">
        <v>-2.9600000000000001E-2</v>
      </c>
      <c r="O1284" s="3">
        <v>4.4000000000000003E-3</v>
      </c>
      <c r="P1284" s="3">
        <v>1.95E-2</v>
      </c>
      <c r="Q1284" s="3">
        <v>-1.1299999999999999E-2</v>
      </c>
      <c r="R1284" s="3">
        <f t="shared" si="82"/>
        <v>2.2863827818614484E-3</v>
      </c>
      <c r="S1284" s="3">
        <f t="shared" si="83"/>
        <v>0.27882716851968881</v>
      </c>
      <c r="T1284" s="25">
        <v>1.14E-2</v>
      </c>
      <c r="U1284" s="25">
        <v>2.2200000000000001E-2</v>
      </c>
      <c r="V1284" s="25">
        <v>-1.0800000000000001E-2</v>
      </c>
      <c r="W1284" s="31">
        <v>422.935</v>
      </c>
      <c r="X1284" s="31">
        <v>435.83800000000002</v>
      </c>
      <c r="Y1284" s="31">
        <v>330.721</v>
      </c>
      <c r="Z1284" s="27">
        <v>3.4729999999999999</v>
      </c>
      <c r="AA1284" s="27">
        <v>9.5805000000000007</v>
      </c>
      <c r="AB1284" s="27">
        <v>-3.7298</v>
      </c>
    </row>
    <row r="1285" spans="1:28" ht="12" customHeight="1" x14ac:dyDescent="0.2">
      <c r="A1285" s="2" t="s">
        <v>1319</v>
      </c>
      <c r="B1285" s="2" t="s">
        <v>2821</v>
      </c>
      <c r="C1285" s="2" t="s">
        <v>4323</v>
      </c>
      <c r="D1285" s="2" t="s">
        <v>5824</v>
      </c>
      <c r="E1285" s="2" t="s">
        <v>7326</v>
      </c>
      <c r="F1285" s="21">
        <v>1284</v>
      </c>
      <c r="G1285" s="21">
        <v>1216</v>
      </c>
      <c r="H1285" s="22">
        <v>1025</v>
      </c>
      <c r="I1285" s="3">
        <v>-1.41E-2</v>
      </c>
      <c r="J1285" s="5">
        <f t="shared" si="80"/>
        <v>-1.4E-2</v>
      </c>
      <c r="K1285" s="10">
        <v>-1.1000000000000001E-3</v>
      </c>
      <c r="L1285" s="10">
        <v>1.29E-2</v>
      </c>
      <c r="M1285" s="5">
        <f t="shared" si="81"/>
        <v>-1.1011E-4</v>
      </c>
      <c r="N1285" s="10">
        <v>0.10009999999999999</v>
      </c>
      <c r="O1285" s="3">
        <v>-4.7999999999999996E-3</v>
      </c>
      <c r="P1285" s="3">
        <v>-2.0199999999999999E-2</v>
      </c>
      <c r="Q1285" s="3">
        <v>1.9099999999999999E-2</v>
      </c>
      <c r="R1285" s="3">
        <f t="shared" si="82"/>
        <v>-4.0262535477767272E-3</v>
      </c>
      <c r="S1285" s="3">
        <f t="shared" si="83"/>
        <v>3.6602304979788429</v>
      </c>
      <c r="T1285" s="25">
        <v>-1E-4</v>
      </c>
      <c r="U1285" s="25">
        <v>2.5000000000000001E-3</v>
      </c>
      <c r="V1285" s="25">
        <v>-2.5999999999999999E-3</v>
      </c>
      <c r="W1285" s="31">
        <v>975.32100000000003</v>
      </c>
      <c r="X1285" s="31">
        <v>886.54399999999998</v>
      </c>
      <c r="Y1285" s="31">
        <v>209.286</v>
      </c>
      <c r="Z1285" s="27">
        <v>-1.0488</v>
      </c>
      <c r="AA1285" s="27">
        <v>11.4634</v>
      </c>
      <c r="AB1285" s="27">
        <v>3.9878999999999998</v>
      </c>
    </row>
    <row r="1286" spans="1:28" ht="12" customHeight="1" x14ac:dyDescent="0.2">
      <c r="A1286" s="2" t="s">
        <v>787</v>
      </c>
      <c r="B1286" s="2" t="s">
        <v>2289</v>
      </c>
      <c r="C1286" s="2" t="s">
        <v>3791</v>
      </c>
      <c r="D1286" s="2" t="s">
        <v>5292</v>
      </c>
      <c r="E1286" s="2" t="s">
        <v>6794</v>
      </c>
      <c r="F1286" s="21">
        <v>1285</v>
      </c>
      <c r="G1286" s="21">
        <v>1336</v>
      </c>
      <c r="H1286" s="22">
        <v>1405</v>
      </c>
      <c r="I1286" s="3">
        <v>-1.41E-2</v>
      </c>
      <c r="J1286" s="5">
        <f t="shared" si="80"/>
        <v>-2.0000000000000004E-2</v>
      </c>
      <c r="K1286" s="10">
        <v>-8.8099999999999998E-2</v>
      </c>
      <c r="L1286" s="10">
        <v>-6.8099999999999994E-2</v>
      </c>
      <c r="M1286" s="5">
        <f t="shared" si="81"/>
        <v>5.9643699999999992E-3</v>
      </c>
      <c r="N1286" s="10">
        <v>-6.7699999999999996E-2</v>
      </c>
      <c r="O1286" s="3">
        <v>-9.4999999999999998E-3</v>
      </c>
      <c r="P1286" s="3">
        <v>-6.1199999999999997E-2</v>
      </c>
      <c r="Q1286" s="3">
        <v>-2.69E-2</v>
      </c>
      <c r="R1286" s="3">
        <f t="shared" si="82"/>
        <v>1.3763000526632053E-2</v>
      </c>
      <c r="S1286" s="3">
        <f t="shared" si="83"/>
        <v>-0.15622021029094271</v>
      </c>
      <c r="T1286" s="25">
        <v>8.9999999999999993E-3</v>
      </c>
      <c r="U1286" s="25">
        <v>5.7999999999999996E-3</v>
      </c>
      <c r="V1286" s="25">
        <v>3.2000000000000002E-3</v>
      </c>
      <c r="W1286" s="31">
        <v>886.02700000000004</v>
      </c>
      <c r="X1286" s="31">
        <v>950.38</v>
      </c>
      <c r="Y1286" s="31">
        <v>1050.069</v>
      </c>
      <c r="Z1286" s="27">
        <v>-78.0899</v>
      </c>
      <c r="AA1286" s="27">
        <v>-64.736999999999995</v>
      </c>
      <c r="AB1286" s="27">
        <v>-28.218800000000002</v>
      </c>
    </row>
    <row r="1287" spans="1:28" ht="12" customHeight="1" x14ac:dyDescent="0.2">
      <c r="A1287" s="2" t="s">
        <v>1475</v>
      </c>
      <c r="B1287" s="2" t="s">
        <v>2977</v>
      </c>
      <c r="C1287" s="2" t="s">
        <v>4479</v>
      </c>
      <c r="D1287" s="2" t="s">
        <v>5980</v>
      </c>
      <c r="E1287" s="2" t="s">
        <v>7482</v>
      </c>
      <c r="F1287" s="21">
        <v>1286</v>
      </c>
      <c r="G1287" s="21">
        <v>1140</v>
      </c>
      <c r="H1287" s="22">
        <v>1142</v>
      </c>
      <c r="I1287" s="3">
        <v>-1.44E-2</v>
      </c>
      <c r="J1287" s="5">
        <f t="shared" si="80"/>
        <v>-1.5300000000000001E-2</v>
      </c>
      <c r="K1287" s="10">
        <v>-1.1900000000000001E-2</v>
      </c>
      <c r="L1287" s="10">
        <v>3.3999999999999998E-3</v>
      </c>
      <c r="M1287" s="5">
        <f t="shared" si="81"/>
        <v>8.8060000000000005E-4</v>
      </c>
      <c r="N1287" s="10">
        <v>-7.3999999999999996E-2</v>
      </c>
      <c r="O1287" s="3">
        <v>-3.2000000000000002E-3</v>
      </c>
      <c r="P1287" s="3">
        <v>-1.46E-2</v>
      </c>
      <c r="Q1287" s="3">
        <v>2.7000000000000001E-3</v>
      </c>
      <c r="R1287" s="3">
        <f t="shared" si="82"/>
        <v>-1.3902744194972184E-3</v>
      </c>
      <c r="S1287" s="3">
        <f t="shared" si="83"/>
        <v>0.11682978315102674</v>
      </c>
      <c r="T1287" s="25">
        <v>1.6999999999999999E-3</v>
      </c>
      <c r="U1287" s="25">
        <v>1.17E-2</v>
      </c>
      <c r="V1287" s="25">
        <v>-0.01</v>
      </c>
      <c r="W1287" s="31">
        <v>436.48500000000001</v>
      </c>
      <c r="X1287" s="31">
        <v>471.38600000000002</v>
      </c>
      <c r="Y1287" s="31">
        <v>390.82499999999999</v>
      </c>
      <c r="Z1287" s="27">
        <v>-5.1997</v>
      </c>
      <c r="AA1287" s="27">
        <v>1.6037999999999999</v>
      </c>
      <c r="AB1287" s="27">
        <v>1.0474000000000001</v>
      </c>
    </row>
    <row r="1288" spans="1:28" ht="12" customHeight="1" x14ac:dyDescent="0.2">
      <c r="A1288" s="2" t="s">
        <v>125</v>
      </c>
      <c r="B1288" s="2" t="s">
        <v>1626</v>
      </c>
      <c r="C1288" s="2" t="s">
        <v>3128</v>
      </c>
      <c r="D1288" s="2" t="s">
        <v>4629</v>
      </c>
      <c r="E1288" s="2" t="s">
        <v>6131</v>
      </c>
      <c r="F1288" s="21">
        <v>1287</v>
      </c>
      <c r="G1288" s="21">
        <v>1075</v>
      </c>
      <c r="H1288" s="22">
        <v>550</v>
      </c>
      <c r="I1288" s="3">
        <v>-1.4500000000000001E-2</v>
      </c>
      <c r="J1288" s="5">
        <f t="shared" si="80"/>
        <v>-1.4699999999999998E-2</v>
      </c>
      <c r="K1288" s="10">
        <v>3.0499999999999999E-2</v>
      </c>
      <c r="L1288" s="10">
        <v>4.5199999999999997E-2</v>
      </c>
      <c r="M1288" s="5">
        <f t="shared" si="81"/>
        <v>1.9824999999999999E-4</v>
      </c>
      <c r="N1288" s="10">
        <v>6.4999999999999997E-3</v>
      </c>
      <c r="O1288" s="3">
        <v>-1.8E-3</v>
      </c>
      <c r="P1288" s="3">
        <v>-1.14E-2</v>
      </c>
      <c r="Q1288" s="3">
        <v>4.19E-2</v>
      </c>
      <c r="R1288" s="3">
        <f t="shared" si="82"/>
        <v>2.3425550847457634E-3</v>
      </c>
      <c r="S1288" s="3">
        <f t="shared" si="83"/>
        <v>7.6805084745762739E-2</v>
      </c>
      <c r="T1288" s="25">
        <v>-3.8999999999999998E-3</v>
      </c>
      <c r="U1288" s="25">
        <v>-8.0000000000000004E-4</v>
      </c>
      <c r="V1288" s="25">
        <v>-3.0999999999999999E-3</v>
      </c>
      <c r="W1288" s="31">
        <v>127.063</v>
      </c>
      <c r="X1288" s="31">
        <v>126.244</v>
      </c>
      <c r="Y1288" s="31">
        <v>118</v>
      </c>
      <c r="Z1288" s="27">
        <v>3.8752</v>
      </c>
      <c r="AA1288" s="27">
        <v>5.7008000000000001</v>
      </c>
      <c r="AB1288" s="27">
        <v>4.9497999999999998</v>
      </c>
    </row>
    <row r="1289" spans="1:28" ht="12" customHeight="1" x14ac:dyDescent="0.2">
      <c r="A1289" s="2" t="s">
        <v>1374</v>
      </c>
      <c r="B1289" s="2" t="s">
        <v>2876</v>
      </c>
      <c r="C1289" s="2" t="s">
        <v>4378</v>
      </c>
      <c r="D1289" s="2" t="s">
        <v>5879</v>
      </c>
      <c r="E1289" s="2" t="s">
        <v>7381</v>
      </c>
      <c r="F1289" s="21">
        <v>1288</v>
      </c>
      <c r="G1289" s="21">
        <v>1104</v>
      </c>
      <c r="H1289" s="22">
        <v>881</v>
      </c>
      <c r="I1289" s="3">
        <v>-1.4800000000000001E-2</v>
      </c>
      <c r="J1289" s="5">
        <f t="shared" si="80"/>
        <v>-1.67E-2</v>
      </c>
      <c r="K1289" s="10">
        <v>8.0000000000000002E-3</v>
      </c>
      <c r="L1289" s="10">
        <v>2.47E-2</v>
      </c>
      <c r="M1289" s="5">
        <f t="shared" si="81"/>
        <v>1.9104E-3</v>
      </c>
      <c r="N1289" s="10">
        <v>0.23880000000000001</v>
      </c>
      <c r="O1289" s="3">
        <v>-2.3999999999999998E-3</v>
      </c>
      <c r="P1289" s="3">
        <v>-2.3099999999999999E-2</v>
      </c>
      <c r="Q1289" s="3">
        <v>3.1099999999999999E-2</v>
      </c>
      <c r="R1289" s="3">
        <f t="shared" si="82"/>
        <v>1.1182954535547712E-2</v>
      </c>
      <c r="S1289" s="3">
        <f t="shared" si="83"/>
        <v>1.3978693169434639</v>
      </c>
      <c r="T1289" s="25">
        <v>2.53E-2</v>
      </c>
      <c r="U1289" s="25">
        <v>2.47E-2</v>
      </c>
      <c r="V1289" s="25">
        <v>5.9999999999999995E-4</v>
      </c>
      <c r="W1289" s="31">
        <v>1375.2380000000001</v>
      </c>
      <c r="X1289" s="31">
        <v>1110.1500000000001</v>
      </c>
      <c r="Y1289" s="31">
        <v>573.52499999999998</v>
      </c>
      <c r="Z1289" s="27">
        <v>11.055300000000001</v>
      </c>
      <c r="AA1289" s="27">
        <v>27.444199999999999</v>
      </c>
      <c r="AB1289" s="27">
        <v>17.8474</v>
      </c>
    </row>
    <row r="1290" spans="1:28" ht="12" customHeight="1" x14ac:dyDescent="0.2">
      <c r="A1290" s="2" t="s">
        <v>214</v>
      </c>
      <c r="B1290" s="2" t="s">
        <v>1715</v>
      </c>
      <c r="C1290" s="2" t="s">
        <v>3217</v>
      </c>
      <c r="D1290" s="2" t="s">
        <v>4718</v>
      </c>
      <c r="E1290" s="2" t="s">
        <v>6220</v>
      </c>
      <c r="F1290" s="21">
        <v>1289</v>
      </c>
      <c r="G1290" s="21">
        <v>1312</v>
      </c>
      <c r="H1290" s="22">
        <v>1259</v>
      </c>
      <c r="I1290" s="3">
        <v>-1.49E-2</v>
      </c>
      <c r="J1290" s="5">
        <f t="shared" si="80"/>
        <v>-1.5899999999999997E-2</v>
      </c>
      <c r="K1290" s="10">
        <v>-0.03</v>
      </c>
      <c r="L1290" s="10">
        <v>-1.41E-2</v>
      </c>
      <c r="M1290" s="5">
        <f t="shared" si="81"/>
        <v>1.0200000000000001E-3</v>
      </c>
      <c r="N1290" s="10">
        <v>-3.4000000000000002E-2</v>
      </c>
      <c r="O1290" s="3">
        <v>-8.3000000000000001E-3</v>
      </c>
      <c r="P1290" s="3">
        <v>-5.1499999999999997E-2</v>
      </c>
      <c r="Q1290" s="3">
        <v>2.1499999999999998E-2</v>
      </c>
      <c r="R1290" s="3">
        <f t="shared" si="82"/>
        <v>1.0038929463395165E-2</v>
      </c>
      <c r="S1290" s="3">
        <f t="shared" si="83"/>
        <v>-0.33463098211317216</v>
      </c>
      <c r="T1290" s="25">
        <v>-5.4999999999999997E-3</v>
      </c>
      <c r="U1290" s="25">
        <v>3.8E-3</v>
      </c>
      <c r="V1290" s="25">
        <v>-9.2999999999999992E-3</v>
      </c>
      <c r="W1290" s="31">
        <v>5207.3149999999996</v>
      </c>
      <c r="X1290" s="31">
        <v>5390.3540000000003</v>
      </c>
      <c r="Y1290" s="31">
        <v>7826.2060000000001</v>
      </c>
      <c r="Z1290" s="27">
        <v>-156.19569999999999</v>
      </c>
      <c r="AA1290" s="27">
        <v>-75.894499999999994</v>
      </c>
      <c r="AB1290" s="27">
        <v>168.5641</v>
      </c>
    </row>
    <row r="1291" spans="1:28" ht="12" customHeight="1" x14ac:dyDescent="0.2">
      <c r="A1291" s="2" t="s">
        <v>651</v>
      </c>
      <c r="B1291" s="2" t="s">
        <v>2153</v>
      </c>
      <c r="C1291" s="2" t="s">
        <v>3655</v>
      </c>
      <c r="D1291" s="2" t="s">
        <v>5156</v>
      </c>
      <c r="E1291" s="2" t="s">
        <v>6658</v>
      </c>
      <c r="F1291" s="21">
        <v>1290</v>
      </c>
      <c r="G1291" s="21">
        <v>99</v>
      </c>
      <c r="H1291" s="22">
        <v>438</v>
      </c>
      <c r="I1291" s="3">
        <v>-1.5100000000000001E-2</v>
      </c>
      <c r="J1291" s="5">
        <f t="shared" si="80"/>
        <v>-2.4999999999999994E-2</v>
      </c>
      <c r="K1291" s="10">
        <v>3.9699999999999999E-2</v>
      </c>
      <c r="L1291" s="10">
        <v>6.4699999999999994E-2</v>
      </c>
      <c r="M1291" s="5">
        <f t="shared" si="81"/>
        <v>9.9924899999999997E-3</v>
      </c>
      <c r="N1291" s="10">
        <v>0.25169999999999998</v>
      </c>
      <c r="O1291" s="3">
        <v>3.1800000000000002E-2</v>
      </c>
      <c r="P1291" s="3">
        <v>0.11269999999999999</v>
      </c>
      <c r="Q1291" s="3">
        <v>-7.2999999999999995E-2</v>
      </c>
      <c r="R1291" s="3">
        <f t="shared" si="82"/>
        <v>4.6585846499132451E-2</v>
      </c>
      <c r="S1291" s="3">
        <f t="shared" si="83"/>
        <v>1.1734470150914975</v>
      </c>
      <c r="T1291" s="25">
        <v>1.8E-3</v>
      </c>
      <c r="U1291" s="25">
        <v>1.2699999999999999E-2</v>
      </c>
      <c r="V1291" s="25">
        <v>-1.09E-2</v>
      </c>
      <c r="W1291" s="31">
        <v>712.745</v>
      </c>
      <c r="X1291" s="31">
        <v>569.43700000000001</v>
      </c>
      <c r="Y1291" s="31">
        <v>327.93299999999999</v>
      </c>
      <c r="Z1291" s="27">
        <v>28.2607</v>
      </c>
      <c r="AA1291" s="27">
        <v>36.8491</v>
      </c>
      <c r="AB1291" s="27">
        <v>-23.927700000000002</v>
      </c>
    </row>
    <row r="1292" spans="1:28" ht="12" customHeight="1" x14ac:dyDescent="0.2">
      <c r="A1292" s="2" t="s">
        <v>1312</v>
      </c>
      <c r="B1292" s="2" t="s">
        <v>2814</v>
      </c>
      <c r="C1292" s="2" t="s">
        <v>4316</v>
      </c>
      <c r="D1292" s="2" t="s">
        <v>5817</v>
      </c>
      <c r="E1292" s="2" t="s">
        <v>7319</v>
      </c>
      <c r="F1292" s="21">
        <v>1291</v>
      </c>
      <c r="G1292" s="21">
        <v>768</v>
      </c>
      <c r="H1292" s="22">
        <v>692</v>
      </c>
      <c r="I1292" s="3">
        <v>-1.5100000000000001E-2</v>
      </c>
      <c r="J1292" s="5">
        <f t="shared" si="80"/>
        <v>-1.9199999999999998E-2</v>
      </c>
      <c r="K1292" s="10">
        <v>0.02</v>
      </c>
      <c r="L1292" s="10">
        <v>3.9199999999999999E-2</v>
      </c>
      <c r="M1292" s="5">
        <f t="shared" si="81"/>
        <v>4.1440000000000001E-3</v>
      </c>
      <c r="N1292" s="10">
        <v>0.2072</v>
      </c>
      <c r="O1292" s="3">
        <v>2.5000000000000001E-3</v>
      </c>
      <c r="P1292" s="3">
        <v>5.0000000000000001E-4</v>
      </c>
      <c r="Q1292" s="3">
        <v>1.95E-2</v>
      </c>
      <c r="R1292" s="3">
        <f t="shared" si="82"/>
        <v>1.1920013345905978E-2</v>
      </c>
      <c r="S1292" s="3">
        <f t="shared" si="83"/>
        <v>0.59600066729529888</v>
      </c>
      <c r="T1292" s="25">
        <v>3.8E-3</v>
      </c>
      <c r="U1292" s="25">
        <v>3.5999999999999999E-3</v>
      </c>
      <c r="V1292" s="25">
        <v>2.0000000000000001E-4</v>
      </c>
      <c r="W1292" s="31">
        <v>2229.107</v>
      </c>
      <c r="X1292" s="31">
        <v>1846.4580000000001</v>
      </c>
      <c r="Y1292" s="31">
        <v>1396.683</v>
      </c>
      <c r="Z1292" s="27">
        <v>44.595399999999998</v>
      </c>
      <c r="AA1292" s="27">
        <v>72.410200000000003</v>
      </c>
      <c r="AB1292" s="27">
        <v>27.270499999999998</v>
      </c>
    </row>
    <row r="1293" spans="1:28" ht="12" customHeight="1" x14ac:dyDescent="0.2">
      <c r="A1293" s="2" t="s">
        <v>770</v>
      </c>
      <c r="B1293" s="2" t="s">
        <v>2272</v>
      </c>
      <c r="C1293" s="2" t="s">
        <v>3774</v>
      </c>
      <c r="D1293" s="2" t="s">
        <v>5275</v>
      </c>
      <c r="E1293" s="2" t="s">
        <v>6777</v>
      </c>
      <c r="F1293" s="21">
        <v>1292</v>
      </c>
      <c r="G1293" s="21">
        <v>70</v>
      </c>
      <c r="H1293" s="22">
        <v>99</v>
      </c>
      <c r="I1293" s="3">
        <v>-1.52E-2</v>
      </c>
      <c r="J1293" s="5">
        <f t="shared" si="80"/>
        <v>-2.2800000000000001E-2</v>
      </c>
      <c r="K1293" s="10">
        <v>0.111</v>
      </c>
      <c r="L1293" s="10">
        <v>0.1338</v>
      </c>
      <c r="M1293" s="5">
        <f t="shared" si="81"/>
        <v>7.5258E-3</v>
      </c>
      <c r="N1293" s="10">
        <v>6.7799999999999999E-2</v>
      </c>
      <c r="O1293" s="3">
        <v>4.1099999999999998E-2</v>
      </c>
      <c r="P1293" s="3">
        <v>0.1119</v>
      </c>
      <c r="Q1293" s="3">
        <v>-8.9999999999999998E-4</v>
      </c>
      <c r="R1293" s="3">
        <f t="shared" si="82"/>
        <v>9.354990989258849E-2</v>
      </c>
      <c r="S1293" s="3">
        <f t="shared" si="83"/>
        <v>0.84279198101431074</v>
      </c>
      <c r="T1293" s="25">
        <v>3.32E-2</v>
      </c>
      <c r="U1293" s="25">
        <v>2.5700000000000001E-2</v>
      </c>
      <c r="V1293" s="25">
        <v>7.4999999999999997E-3</v>
      </c>
      <c r="W1293" s="31">
        <v>5137.3059999999996</v>
      </c>
      <c r="X1293" s="31">
        <v>4810.9049999999997</v>
      </c>
      <c r="Y1293" s="31">
        <v>2787.7840000000001</v>
      </c>
      <c r="Z1293" s="27">
        <v>570.31230000000005</v>
      </c>
      <c r="AA1293" s="27">
        <v>643.46889999999996</v>
      </c>
      <c r="AB1293" s="27">
        <v>-2.6372</v>
      </c>
    </row>
    <row r="1294" spans="1:28" ht="12" customHeight="1" x14ac:dyDescent="0.2">
      <c r="A1294" s="2" t="s">
        <v>1472</v>
      </c>
      <c r="B1294" s="2" t="s">
        <v>2974</v>
      </c>
      <c r="C1294" s="2" t="s">
        <v>4476</v>
      </c>
      <c r="D1294" s="2" t="s">
        <v>5977</v>
      </c>
      <c r="E1294" s="2" t="s">
        <v>7479</v>
      </c>
      <c r="F1294" s="21">
        <v>1293</v>
      </c>
      <c r="G1294" s="21">
        <v>53</v>
      </c>
      <c r="H1294" s="22">
        <v>1108</v>
      </c>
      <c r="I1294" s="3">
        <v>-1.5299999999999999E-2</v>
      </c>
      <c r="J1294" s="5">
        <f t="shared" si="80"/>
        <v>-1.41E-2</v>
      </c>
      <c r="K1294" s="10">
        <v>-8.3999999999999995E-3</v>
      </c>
      <c r="L1294" s="10">
        <v>5.7000000000000002E-3</v>
      </c>
      <c r="M1294" s="5">
        <f t="shared" si="81"/>
        <v>-1.2608400000000001E-3</v>
      </c>
      <c r="N1294" s="10">
        <v>0.15010000000000001</v>
      </c>
      <c r="O1294" s="3">
        <v>4.9599999999999998E-2</v>
      </c>
      <c r="P1294" s="3">
        <v>0.28189999999999998</v>
      </c>
      <c r="Q1294" s="3">
        <v>-0.2903</v>
      </c>
      <c r="R1294" s="3">
        <f t="shared" si="82"/>
        <v>-3.432248759249637E-2</v>
      </c>
      <c r="S1294" s="3">
        <f t="shared" si="83"/>
        <v>4.0860104276781399</v>
      </c>
      <c r="T1294" s="25">
        <v>4.7999999999999996E-3</v>
      </c>
      <c r="U1294" s="25">
        <v>9.0800000000000006E-2</v>
      </c>
      <c r="V1294" s="25">
        <v>-8.5999999999999993E-2</v>
      </c>
      <c r="W1294" s="31">
        <v>567.73099999999999</v>
      </c>
      <c r="X1294" s="31">
        <v>493.61599999999999</v>
      </c>
      <c r="Y1294" s="31">
        <v>111.626</v>
      </c>
      <c r="Z1294" s="27">
        <v>-4.7468000000000004</v>
      </c>
      <c r="AA1294" s="27">
        <v>2.8001</v>
      </c>
      <c r="AB1294" s="27">
        <v>-32.407499999999999</v>
      </c>
    </row>
    <row r="1295" spans="1:28" ht="12" customHeight="1" x14ac:dyDescent="0.2">
      <c r="A1295" s="2" t="s">
        <v>813</v>
      </c>
      <c r="B1295" s="2" t="s">
        <v>2315</v>
      </c>
      <c r="C1295" s="2" t="s">
        <v>3817</v>
      </c>
      <c r="D1295" s="2" t="s">
        <v>5318</v>
      </c>
      <c r="E1295" s="2" t="s">
        <v>6820</v>
      </c>
      <c r="F1295" s="21">
        <v>1294</v>
      </c>
      <c r="G1295" s="21">
        <v>1105</v>
      </c>
      <c r="H1295" s="22">
        <v>1187</v>
      </c>
      <c r="I1295" s="3">
        <v>-1.5299999999999999E-2</v>
      </c>
      <c r="J1295" s="5">
        <f t="shared" si="80"/>
        <v>-1.4800000000000001E-2</v>
      </c>
      <c r="K1295" s="10">
        <v>-1.78E-2</v>
      </c>
      <c r="L1295" s="10">
        <v>-3.0000000000000001E-3</v>
      </c>
      <c r="M1295" s="5">
        <f t="shared" si="81"/>
        <v>-5.6604000000000008E-4</v>
      </c>
      <c r="N1295" s="10">
        <v>3.1800000000000002E-2</v>
      </c>
      <c r="O1295" s="3">
        <v>-2.3999999999999998E-3</v>
      </c>
      <c r="P1295" s="3">
        <v>-1.3100000000000001E-2</v>
      </c>
      <c r="Q1295" s="3">
        <v>-4.7000000000000002E-3</v>
      </c>
      <c r="R1295" s="3">
        <f t="shared" si="82"/>
        <v>1.0321684851888958E-3</v>
      </c>
      <c r="S1295" s="3">
        <f t="shared" si="83"/>
        <v>-5.7986993549937971E-2</v>
      </c>
      <c r="T1295" s="25">
        <v>6.9999999999999999E-4</v>
      </c>
      <c r="U1295" s="25">
        <v>1.1999999999999999E-3</v>
      </c>
      <c r="V1295" s="25">
        <v>-5.0000000000000001E-4</v>
      </c>
      <c r="W1295" s="31">
        <v>1630.1780000000001</v>
      </c>
      <c r="X1295" s="31">
        <v>1579.9190000000001</v>
      </c>
      <c r="Y1295" s="31">
        <v>1730.5260000000001</v>
      </c>
      <c r="Z1295" s="27">
        <v>-29.029900000000001</v>
      </c>
      <c r="AA1295" s="27">
        <v>-4.7980999999999998</v>
      </c>
      <c r="AB1295" s="27">
        <v>-8.1875999999999998</v>
      </c>
    </row>
    <row r="1296" spans="1:28" ht="12" customHeight="1" x14ac:dyDescent="0.2">
      <c r="A1296" s="2" t="s">
        <v>495</v>
      </c>
      <c r="B1296" s="2" t="s">
        <v>1997</v>
      </c>
      <c r="C1296" s="2" t="s">
        <v>3499</v>
      </c>
      <c r="D1296" s="2" t="s">
        <v>5000</v>
      </c>
      <c r="E1296" s="2" t="s">
        <v>6502</v>
      </c>
      <c r="F1296" s="21">
        <v>1295</v>
      </c>
      <c r="G1296" s="21">
        <v>419</v>
      </c>
      <c r="H1296" s="22">
        <v>969</v>
      </c>
      <c r="I1296" s="3">
        <v>-1.54E-2</v>
      </c>
      <c r="J1296" s="5">
        <f t="shared" si="80"/>
        <v>-1.5599999999999999E-2</v>
      </c>
      <c r="K1296" s="10">
        <v>2.8E-3</v>
      </c>
      <c r="L1296" s="10">
        <v>1.84E-2</v>
      </c>
      <c r="M1296" s="5">
        <f t="shared" si="81"/>
        <v>2.8140000000000001E-4</v>
      </c>
      <c r="N1296" s="10">
        <v>0.10050000000000001</v>
      </c>
      <c r="O1296" s="3">
        <v>9.2999999999999992E-3</v>
      </c>
      <c r="P1296" s="3">
        <v>4.6699999999999998E-2</v>
      </c>
      <c r="Q1296" s="3">
        <v>-4.3900000000000002E-2</v>
      </c>
      <c r="R1296" s="3">
        <f t="shared" si="82"/>
        <v>-5.3015699966635685E-5</v>
      </c>
      <c r="S1296" s="3">
        <f t="shared" si="83"/>
        <v>-1.8934178559512745E-2</v>
      </c>
      <c r="T1296" s="25">
        <v>-1.4E-3</v>
      </c>
      <c r="U1296" s="25">
        <v>4.8999999999999998E-3</v>
      </c>
      <c r="V1296" s="25">
        <v>-6.3E-3</v>
      </c>
      <c r="W1296" s="31">
        <v>835.09500000000003</v>
      </c>
      <c r="X1296" s="31">
        <v>758.83799999999997</v>
      </c>
      <c r="Y1296" s="31">
        <v>851.21199999999999</v>
      </c>
      <c r="Z1296" s="27">
        <v>2.3142</v>
      </c>
      <c r="AA1296" s="27">
        <v>13.974299999999999</v>
      </c>
      <c r="AB1296" s="27">
        <v>-37.3474</v>
      </c>
    </row>
    <row r="1297" spans="1:28" ht="12" customHeight="1" x14ac:dyDescent="0.2">
      <c r="A1297" s="2" t="s">
        <v>730</v>
      </c>
      <c r="B1297" s="2" t="s">
        <v>2232</v>
      </c>
      <c r="C1297" s="2" t="s">
        <v>3734</v>
      </c>
      <c r="D1297" s="2" t="s">
        <v>5235</v>
      </c>
      <c r="E1297" s="2" t="s">
        <v>6737</v>
      </c>
      <c r="F1297" s="21">
        <v>1296</v>
      </c>
      <c r="G1297" s="21">
        <v>136</v>
      </c>
      <c r="H1297" s="22">
        <v>28</v>
      </c>
      <c r="I1297" s="3">
        <v>-1.54E-2</v>
      </c>
      <c r="J1297" s="5">
        <f t="shared" si="80"/>
        <v>-5.2999999999999992E-3</v>
      </c>
      <c r="K1297" s="10">
        <v>0.186</v>
      </c>
      <c r="L1297" s="10">
        <v>0.1913</v>
      </c>
      <c r="M1297" s="5">
        <f t="shared" si="81"/>
        <v>-1.0099800000000001E-2</v>
      </c>
      <c r="N1297" s="10">
        <v>-5.4300000000000001E-2</v>
      </c>
      <c r="O1297" s="3">
        <v>2.53E-2</v>
      </c>
      <c r="P1297" s="3">
        <v>8.6199999999999999E-2</v>
      </c>
      <c r="Q1297" s="3">
        <v>9.98E-2</v>
      </c>
      <c r="R1297" s="3">
        <f t="shared" si="82"/>
        <v>4.0172505167579337E-2</v>
      </c>
      <c r="S1297" s="3">
        <f t="shared" si="83"/>
        <v>0.21598121057838351</v>
      </c>
      <c r="T1297" s="25">
        <v>1.2999999999999999E-2</v>
      </c>
      <c r="U1297" s="25">
        <v>4.6800000000000001E-2</v>
      </c>
      <c r="V1297" s="25">
        <v>-3.3799999999999997E-2</v>
      </c>
      <c r="W1297" s="31">
        <v>2240.7359999999999</v>
      </c>
      <c r="X1297" s="31">
        <v>2369.4450000000002</v>
      </c>
      <c r="Y1297" s="31">
        <v>1842.739</v>
      </c>
      <c r="Z1297" s="27">
        <v>416.6979</v>
      </c>
      <c r="AA1297" s="27">
        <v>453.25290000000001</v>
      </c>
      <c r="AB1297" s="27">
        <v>183.82230000000001</v>
      </c>
    </row>
    <row r="1298" spans="1:28" ht="12" customHeight="1" x14ac:dyDescent="0.2">
      <c r="A1298" s="2" t="s">
        <v>420</v>
      </c>
      <c r="B1298" s="2" t="s">
        <v>1921</v>
      </c>
      <c r="C1298" s="2" t="s">
        <v>3423</v>
      </c>
      <c r="D1298" s="2" t="s">
        <v>4924</v>
      </c>
      <c r="E1298" s="2" t="s">
        <v>6426</v>
      </c>
      <c r="F1298" s="21">
        <v>1297</v>
      </c>
      <c r="G1298" s="21">
        <v>979</v>
      </c>
      <c r="H1298" s="22">
        <v>225</v>
      </c>
      <c r="I1298" s="3">
        <v>-1.5800000000000002E-2</v>
      </c>
      <c r="J1298" s="5">
        <f t="shared" si="80"/>
        <v>-1.3300000000000006E-2</v>
      </c>
      <c r="K1298" s="10">
        <v>7.0999999999999994E-2</v>
      </c>
      <c r="L1298" s="10">
        <v>8.43E-2</v>
      </c>
      <c r="M1298" s="5">
        <f t="shared" si="81"/>
        <v>-2.4992E-3</v>
      </c>
      <c r="N1298" s="10">
        <v>-3.5200000000000002E-2</v>
      </c>
      <c r="O1298" s="3">
        <v>-2.0000000000000001E-4</v>
      </c>
      <c r="P1298" s="3">
        <v>-9.4000000000000004E-3</v>
      </c>
      <c r="Q1298" s="3">
        <v>8.0399999999999999E-2</v>
      </c>
      <c r="R1298" s="3">
        <f t="shared" si="82"/>
        <v>8.2647536545749859E-3</v>
      </c>
      <c r="S1298" s="3">
        <f t="shared" si="83"/>
        <v>0.11640498105035192</v>
      </c>
      <c r="T1298" s="25">
        <v>-8.5000000000000006E-3</v>
      </c>
      <c r="U1298" s="25">
        <v>-1E-4</v>
      </c>
      <c r="V1298" s="25">
        <v>-8.3999999999999995E-3</v>
      </c>
      <c r="W1298" s="31">
        <v>18558</v>
      </c>
      <c r="X1298" s="31">
        <v>19235</v>
      </c>
      <c r="Y1298" s="31">
        <v>16623</v>
      </c>
      <c r="Z1298" s="27">
        <v>1318.0231000000001</v>
      </c>
      <c r="AA1298" s="27">
        <v>1621.2809999999999</v>
      </c>
      <c r="AB1298" s="27">
        <v>1336.1071999999999</v>
      </c>
    </row>
    <row r="1299" spans="1:28" ht="12" customHeight="1" x14ac:dyDescent="0.2">
      <c r="A1299" s="2" t="s">
        <v>1369</v>
      </c>
      <c r="B1299" s="2" t="s">
        <v>2871</v>
      </c>
      <c r="C1299" s="2" t="s">
        <v>4373</v>
      </c>
      <c r="D1299" s="2" t="s">
        <v>5874</v>
      </c>
      <c r="E1299" s="2" t="s">
        <v>7376</v>
      </c>
      <c r="F1299" s="21">
        <v>1298</v>
      </c>
      <c r="G1299" s="21">
        <v>1141</v>
      </c>
      <c r="H1299" s="22">
        <v>747</v>
      </c>
      <c r="I1299" s="3">
        <v>-1.5800000000000002E-2</v>
      </c>
      <c r="J1299" s="5">
        <f t="shared" si="80"/>
        <v>-1.5300000000000001E-2</v>
      </c>
      <c r="K1299" s="10">
        <v>1.7000000000000001E-2</v>
      </c>
      <c r="L1299" s="10">
        <v>3.2300000000000002E-2</v>
      </c>
      <c r="M1299" s="5">
        <f t="shared" si="81"/>
        <v>-4.5390000000000008E-4</v>
      </c>
      <c r="N1299" s="10">
        <v>-2.6700000000000002E-2</v>
      </c>
      <c r="O1299" s="3">
        <v>-3.2000000000000002E-3</v>
      </c>
      <c r="P1299" s="3">
        <v>-4.3299999999999998E-2</v>
      </c>
      <c r="Q1299" s="3">
        <v>6.0299999999999999E-2</v>
      </c>
      <c r="R1299" s="3">
        <f t="shared" si="82"/>
        <v>2.7413177620408333E-2</v>
      </c>
      <c r="S1299" s="3">
        <f t="shared" si="83"/>
        <v>1.6125398600240195</v>
      </c>
      <c r="T1299" s="25">
        <v>-2E-3</v>
      </c>
      <c r="U1299" s="25">
        <v>6.7000000000000002E-3</v>
      </c>
      <c r="V1299" s="25">
        <v>-8.6999999999999994E-3</v>
      </c>
      <c r="W1299" s="31">
        <v>630.85</v>
      </c>
      <c r="X1299" s="31">
        <v>648.18899999999996</v>
      </c>
      <c r="Y1299" s="31">
        <v>241.47</v>
      </c>
      <c r="Z1299" s="27">
        <v>10.7049</v>
      </c>
      <c r="AA1299" s="27">
        <v>20.914300000000001</v>
      </c>
      <c r="AB1299" s="27">
        <v>14.5647</v>
      </c>
    </row>
    <row r="1300" spans="1:28" ht="12" customHeight="1" x14ac:dyDescent="0.2">
      <c r="A1300" s="2" t="s">
        <v>1303</v>
      </c>
      <c r="B1300" s="2" t="s">
        <v>2805</v>
      </c>
      <c r="C1300" s="2" t="s">
        <v>4307</v>
      </c>
      <c r="D1300" s="2" t="s">
        <v>5808</v>
      </c>
      <c r="E1300" s="2" t="s">
        <v>7310</v>
      </c>
      <c r="F1300" s="21">
        <v>1299</v>
      </c>
      <c r="G1300" s="21">
        <v>378</v>
      </c>
      <c r="H1300" s="22">
        <v>853</v>
      </c>
      <c r="I1300" s="3">
        <v>-1.61E-2</v>
      </c>
      <c r="J1300" s="5">
        <f t="shared" si="80"/>
        <v>-1.6500000000000001E-2</v>
      </c>
      <c r="K1300" s="10">
        <v>1.01E-2</v>
      </c>
      <c r="L1300" s="10">
        <v>2.6599999999999999E-2</v>
      </c>
      <c r="M1300" s="5">
        <f t="shared" si="81"/>
        <v>4.2318999999999999E-4</v>
      </c>
      <c r="N1300" s="10">
        <v>4.19E-2</v>
      </c>
      <c r="O1300" s="3">
        <v>1.0500000000000001E-2</v>
      </c>
      <c r="P1300" s="3">
        <v>5.2600000000000001E-2</v>
      </c>
      <c r="Q1300" s="3">
        <v>-4.2500000000000003E-2</v>
      </c>
      <c r="R1300" s="3">
        <f t="shared" si="82"/>
        <v>-6.6332750717578611E-5</v>
      </c>
      <c r="S1300" s="3">
        <f t="shared" si="83"/>
        <v>-6.5675990809483777E-3</v>
      </c>
      <c r="T1300" s="25">
        <v>-1E-4</v>
      </c>
      <c r="U1300" s="25">
        <v>5.4999999999999997E-3</v>
      </c>
      <c r="V1300" s="25">
        <v>-5.5999999999999999E-3</v>
      </c>
      <c r="W1300" s="31">
        <v>433.67</v>
      </c>
      <c r="X1300" s="31">
        <v>416.238</v>
      </c>
      <c r="Y1300" s="31">
        <v>436.53699999999998</v>
      </c>
      <c r="Z1300" s="27">
        <v>4.3727</v>
      </c>
      <c r="AA1300" s="27">
        <v>11.063000000000001</v>
      </c>
      <c r="AB1300" s="27">
        <v>-18.571999999999999</v>
      </c>
    </row>
    <row r="1301" spans="1:28" ht="12" customHeight="1" x14ac:dyDescent="0.2">
      <c r="A1301" s="2" t="s">
        <v>49</v>
      </c>
      <c r="B1301" s="2" t="s">
        <v>1550</v>
      </c>
      <c r="C1301" s="2" t="s">
        <v>3052</v>
      </c>
      <c r="D1301" s="2" t="s">
        <v>4553</v>
      </c>
      <c r="E1301" s="2" t="s">
        <v>6055</v>
      </c>
      <c r="F1301" s="21">
        <v>1300</v>
      </c>
      <c r="G1301" s="21">
        <v>889</v>
      </c>
      <c r="H1301" s="22">
        <v>866</v>
      </c>
      <c r="I1301" s="3">
        <v>-1.6299999999999999E-2</v>
      </c>
      <c r="J1301" s="5">
        <f t="shared" si="80"/>
        <v>-1.66E-2</v>
      </c>
      <c r="K1301" s="10">
        <v>9.1000000000000004E-3</v>
      </c>
      <c r="L1301" s="10">
        <v>2.5700000000000001E-2</v>
      </c>
      <c r="M1301" s="5">
        <f t="shared" si="81"/>
        <v>3.2122999999999999E-4</v>
      </c>
      <c r="N1301" s="10">
        <v>3.5299999999999998E-2</v>
      </c>
      <c r="O1301" s="3">
        <v>8.0000000000000004E-4</v>
      </c>
      <c r="P1301" s="3">
        <v>1.8E-3</v>
      </c>
      <c r="Q1301" s="3">
        <v>7.3000000000000001E-3</v>
      </c>
      <c r="R1301" s="3">
        <f t="shared" si="82"/>
        <v>2.3264066447729E-3</v>
      </c>
      <c r="S1301" s="3">
        <f t="shared" si="83"/>
        <v>0.25564908184317581</v>
      </c>
      <c r="T1301" s="25">
        <v>1.12E-2</v>
      </c>
      <c r="U1301" s="25">
        <v>1.5800000000000002E-2</v>
      </c>
      <c r="V1301" s="25">
        <v>-4.5999999999999999E-3</v>
      </c>
      <c r="W1301" s="31">
        <v>281.78899999999999</v>
      </c>
      <c r="X1301" s="31">
        <v>272.19400000000002</v>
      </c>
      <c r="Y1301" s="31">
        <v>224.417</v>
      </c>
      <c r="Z1301" s="27">
        <v>2.5663</v>
      </c>
      <c r="AA1301" s="27">
        <v>7.0053999999999998</v>
      </c>
      <c r="AB1301" s="27">
        <v>1.6456</v>
      </c>
    </row>
    <row r="1302" spans="1:28" ht="12" customHeight="1" x14ac:dyDescent="0.2">
      <c r="A1302" s="2" t="s">
        <v>1012</v>
      </c>
      <c r="B1302" s="2" t="s">
        <v>2514</v>
      </c>
      <c r="C1302" s="2" t="s">
        <v>4016</v>
      </c>
      <c r="D1302" s="2" t="s">
        <v>5517</v>
      </c>
      <c r="E1302" s="2" t="s">
        <v>7019</v>
      </c>
      <c r="F1302" s="21">
        <v>1301</v>
      </c>
      <c r="G1302" s="21">
        <v>1320</v>
      </c>
      <c r="H1302" s="22">
        <v>1286</v>
      </c>
      <c r="I1302" s="3">
        <v>-1.6299999999999999E-2</v>
      </c>
      <c r="J1302" s="5">
        <f t="shared" si="80"/>
        <v>-1.4800000000000001E-2</v>
      </c>
      <c r="K1302" s="10">
        <v>-3.61E-2</v>
      </c>
      <c r="L1302" s="10">
        <v>-2.1299999999999999E-2</v>
      </c>
      <c r="M1302" s="5">
        <f t="shared" si="81"/>
        <v>-1.4909300000000001E-3</v>
      </c>
      <c r="N1302" s="10">
        <v>4.1300000000000003E-2</v>
      </c>
      <c r="O1302" s="3">
        <v>-8.6999999999999994E-3</v>
      </c>
      <c r="P1302" s="3">
        <v>-3.5099999999999999E-2</v>
      </c>
      <c r="Q1302" s="3">
        <v>-1E-3</v>
      </c>
      <c r="R1302" s="3">
        <f t="shared" si="82"/>
        <v>-8.595238095238095E-3</v>
      </c>
      <c r="S1302" s="3">
        <f t="shared" si="83"/>
        <v>0.23809523809523808</v>
      </c>
      <c r="T1302" s="25">
        <v>4.4000000000000003E-3</v>
      </c>
      <c r="U1302" s="25">
        <v>3.3E-3</v>
      </c>
      <c r="V1302" s="25">
        <v>1.1000000000000001E-3</v>
      </c>
      <c r="W1302" s="31">
        <v>3504.8</v>
      </c>
      <c r="X1302" s="31">
        <v>3365.9</v>
      </c>
      <c r="Y1302" s="31">
        <v>2830.8</v>
      </c>
      <c r="Z1302" s="27">
        <v>-126.5688</v>
      </c>
      <c r="AA1302" s="27">
        <v>-71.725800000000007</v>
      </c>
      <c r="AB1302" s="27">
        <v>-2.7789999999999999</v>
      </c>
    </row>
    <row r="1303" spans="1:28" ht="12" customHeight="1" x14ac:dyDescent="0.2">
      <c r="A1303" s="2" t="s">
        <v>747</v>
      </c>
      <c r="B1303" s="2" t="s">
        <v>2249</v>
      </c>
      <c r="C1303" s="2" t="s">
        <v>3751</v>
      </c>
      <c r="D1303" s="2" t="s">
        <v>5252</v>
      </c>
      <c r="E1303" s="2" t="s">
        <v>6754</v>
      </c>
      <c r="F1303" s="21">
        <v>1302</v>
      </c>
      <c r="G1303" s="21">
        <v>1230</v>
      </c>
      <c r="H1303" s="22">
        <v>888</v>
      </c>
      <c r="I1303" s="3">
        <v>-1.6400000000000001E-2</v>
      </c>
      <c r="J1303" s="5">
        <f t="shared" si="80"/>
        <v>-1.7000000000000001E-2</v>
      </c>
      <c r="K1303" s="10">
        <v>7.4999999999999997E-3</v>
      </c>
      <c r="L1303" s="10">
        <v>2.4500000000000001E-2</v>
      </c>
      <c r="M1303" s="5">
        <f t="shared" si="81"/>
        <v>5.8500000000000002E-4</v>
      </c>
      <c r="N1303" s="10">
        <v>7.8E-2</v>
      </c>
      <c r="O1303" s="3">
        <v>-5.4999999999999997E-3</v>
      </c>
      <c r="P1303" s="3">
        <v>-3.2099999999999997E-2</v>
      </c>
      <c r="Q1303" s="3">
        <v>3.9600000000000003E-2</v>
      </c>
      <c r="R1303" s="3">
        <f t="shared" si="82"/>
        <v>4.3564509329224203E-3</v>
      </c>
      <c r="S1303" s="3">
        <f t="shared" si="83"/>
        <v>0.58086012438965606</v>
      </c>
      <c r="T1303" s="25">
        <v>-1.1000000000000001E-3</v>
      </c>
      <c r="U1303" s="25">
        <v>2.0999999999999999E-3</v>
      </c>
      <c r="V1303" s="25">
        <v>-3.2000000000000002E-3</v>
      </c>
      <c r="W1303" s="31">
        <v>12696.735000000001</v>
      </c>
      <c r="X1303" s="31">
        <v>11777.876</v>
      </c>
      <c r="Y1303" s="31">
        <v>8031.5360000000001</v>
      </c>
      <c r="Z1303" s="27">
        <v>95.691400000000002</v>
      </c>
      <c r="AA1303" s="27">
        <v>288.57850000000002</v>
      </c>
      <c r="AB1303" s="27">
        <v>317.73309999999998</v>
      </c>
    </row>
    <row r="1304" spans="1:28" ht="12" customHeight="1" x14ac:dyDescent="0.2">
      <c r="A1304" s="2" t="s">
        <v>301</v>
      </c>
      <c r="B1304" s="2" t="s">
        <v>1802</v>
      </c>
      <c r="C1304" s="2" t="s">
        <v>3304</v>
      </c>
      <c r="D1304" s="2" t="s">
        <v>4805</v>
      </c>
      <c r="E1304" s="2" t="s">
        <v>6307</v>
      </c>
      <c r="F1304" s="21">
        <v>1303</v>
      </c>
      <c r="G1304" s="21">
        <v>1275</v>
      </c>
      <c r="H1304" s="22">
        <v>1277</v>
      </c>
      <c r="I1304" s="3">
        <v>-1.6400000000000001E-2</v>
      </c>
      <c r="J1304" s="5">
        <f t="shared" si="80"/>
        <v>-1.7800000000000003E-2</v>
      </c>
      <c r="K1304" s="10">
        <v>-3.4000000000000002E-2</v>
      </c>
      <c r="L1304" s="10">
        <v>-1.6199999999999999E-2</v>
      </c>
      <c r="M1304" s="5">
        <f t="shared" si="81"/>
        <v>1.4110000000000001E-3</v>
      </c>
      <c r="N1304" s="10">
        <v>-4.1500000000000002E-2</v>
      </c>
      <c r="O1304" s="3">
        <v>-6.7000000000000002E-3</v>
      </c>
      <c r="P1304" s="3">
        <v>-3.8199999999999998E-2</v>
      </c>
      <c r="Q1304" s="3">
        <v>4.1999999999999997E-3</v>
      </c>
      <c r="R1304" s="3">
        <f t="shared" si="82"/>
        <v>4.7382916790857862E-3</v>
      </c>
      <c r="S1304" s="3">
        <f t="shared" si="83"/>
        <v>-0.13936151997311136</v>
      </c>
      <c r="T1304" s="25">
        <v>2.8999999999999998E-3</v>
      </c>
      <c r="U1304" s="25">
        <v>5.1999999999999998E-3</v>
      </c>
      <c r="V1304" s="25">
        <v>-2.3E-3</v>
      </c>
      <c r="W1304" s="31">
        <v>271.423</v>
      </c>
      <c r="X1304" s="31">
        <v>283.17</v>
      </c>
      <c r="Y1304" s="31">
        <v>315.37400000000002</v>
      </c>
      <c r="Z1304" s="27">
        <v>-9.2262000000000004</v>
      </c>
      <c r="AA1304" s="27">
        <v>-4.5865999999999998</v>
      </c>
      <c r="AB1304" s="27">
        <v>1.3391</v>
      </c>
    </row>
    <row r="1305" spans="1:28" ht="12" customHeight="1" x14ac:dyDescent="0.2">
      <c r="A1305" s="2" t="s">
        <v>309</v>
      </c>
      <c r="B1305" s="2" t="s">
        <v>1810</v>
      </c>
      <c r="C1305" s="2" t="s">
        <v>3312</v>
      </c>
      <c r="D1305" s="2" t="s">
        <v>4813</v>
      </c>
      <c r="E1305" s="2" t="s">
        <v>6315</v>
      </c>
      <c r="F1305" s="21">
        <v>1304</v>
      </c>
      <c r="G1305" s="21">
        <v>1142</v>
      </c>
      <c r="H1305" s="22">
        <v>1051</v>
      </c>
      <c r="I1305" s="3">
        <v>-1.6500000000000001E-2</v>
      </c>
      <c r="J1305" s="5">
        <f t="shared" si="80"/>
        <v>-1.5200000000000002E-2</v>
      </c>
      <c r="K1305" s="10">
        <v>-3.0000000000000001E-3</v>
      </c>
      <c r="L1305" s="10">
        <v>1.2200000000000001E-2</v>
      </c>
      <c r="M1305" s="5">
        <f t="shared" si="81"/>
        <v>-1.2816000000000001E-3</v>
      </c>
      <c r="N1305" s="10">
        <v>0.42720000000000002</v>
      </c>
      <c r="O1305" s="3">
        <v>-3.2000000000000002E-3</v>
      </c>
      <c r="P1305" s="3">
        <v>-1.2200000000000001E-2</v>
      </c>
      <c r="Q1305" s="3">
        <v>9.1999999999999998E-3</v>
      </c>
      <c r="R1305" s="3">
        <f t="shared" si="82"/>
        <v>-3.720749060190189E-3</v>
      </c>
      <c r="S1305" s="3">
        <f t="shared" si="83"/>
        <v>1.240249686730063</v>
      </c>
      <c r="T1305" s="25">
        <v>2.5999999999999999E-3</v>
      </c>
      <c r="U1305" s="25">
        <v>2.5999999999999999E-3</v>
      </c>
      <c r="V1305" s="25">
        <v>0</v>
      </c>
      <c r="W1305" s="31">
        <v>1639.4079999999999</v>
      </c>
      <c r="X1305" s="31">
        <v>1148.6890000000001</v>
      </c>
      <c r="Y1305" s="31">
        <v>731.79700000000003</v>
      </c>
      <c r="Z1305" s="27">
        <v>-4.8760000000000003</v>
      </c>
      <c r="AA1305" s="27">
        <v>14.0373</v>
      </c>
      <c r="AB1305" s="27">
        <v>6.7026000000000003</v>
      </c>
    </row>
    <row r="1306" spans="1:28" ht="12" customHeight="1" x14ac:dyDescent="0.2">
      <c r="A1306" s="2" t="s">
        <v>593</v>
      </c>
      <c r="B1306" s="2" t="s">
        <v>2095</v>
      </c>
      <c r="C1306" s="2" t="s">
        <v>3597</v>
      </c>
      <c r="D1306" s="2" t="s">
        <v>5098</v>
      </c>
      <c r="E1306" s="2" t="s">
        <v>6600</v>
      </c>
      <c r="F1306" s="21">
        <v>1305</v>
      </c>
      <c r="G1306" s="21">
        <v>699</v>
      </c>
      <c r="H1306" s="22">
        <v>859</v>
      </c>
      <c r="I1306" s="3">
        <v>-1.66E-2</v>
      </c>
      <c r="J1306" s="5">
        <f t="shared" si="80"/>
        <v>-1.8000000000000002E-2</v>
      </c>
      <c r="K1306" s="10">
        <v>9.4999999999999998E-3</v>
      </c>
      <c r="L1306" s="10">
        <v>2.75E-2</v>
      </c>
      <c r="M1306" s="5">
        <f t="shared" si="81"/>
        <v>1.3281E-3</v>
      </c>
      <c r="N1306" s="10">
        <v>0.13980000000000001</v>
      </c>
      <c r="O1306" s="3">
        <v>3.5000000000000001E-3</v>
      </c>
      <c r="P1306" s="3">
        <v>1.21E-2</v>
      </c>
      <c r="Q1306" s="3">
        <v>-2.5999999999999999E-3</v>
      </c>
      <c r="R1306" s="3">
        <f t="shared" si="82"/>
        <v>5.3586167290886394E-3</v>
      </c>
      <c r="S1306" s="3">
        <f t="shared" si="83"/>
        <v>0.56406491885143573</v>
      </c>
      <c r="T1306" s="25">
        <v>6.6E-3</v>
      </c>
      <c r="U1306" s="25">
        <v>1.32E-2</v>
      </c>
      <c r="V1306" s="25">
        <v>-6.6E-3</v>
      </c>
      <c r="W1306" s="31">
        <v>313.20400000000001</v>
      </c>
      <c r="X1306" s="31">
        <v>274.78899999999999</v>
      </c>
      <c r="Y1306" s="31">
        <v>200.25</v>
      </c>
      <c r="Z1306" s="27">
        <v>2.9872000000000001</v>
      </c>
      <c r="AA1306" s="27">
        <v>7.5583999999999998</v>
      </c>
      <c r="AB1306" s="27">
        <v>-0.52449999999999997</v>
      </c>
    </row>
    <row r="1307" spans="1:28" ht="12" customHeight="1" x14ac:dyDescent="0.2">
      <c r="A1307" s="2" t="s">
        <v>963</v>
      </c>
      <c r="B1307" s="2" t="s">
        <v>2465</v>
      </c>
      <c r="C1307" s="2" t="s">
        <v>3967</v>
      </c>
      <c r="D1307" s="2" t="s">
        <v>5468</v>
      </c>
      <c r="E1307" s="2" t="s">
        <v>6970</v>
      </c>
      <c r="F1307" s="21">
        <v>1306</v>
      </c>
      <c r="G1307" s="21">
        <v>1048</v>
      </c>
      <c r="H1307" s="22">
        <v>787</v>
      </c>
      <c r="I1307" s="3">
        <v>-1.66E-2</v>
      </c>
      <c r="J1307" s="5">
        <f t="shared" si="80"/>
        <v>-1.7600000000000005E-2</v>
      </c>
      <c r="K1307" s="10">
        <v>1.4E-2</v>
      </c>
      <c r="L1307" s="10">
        <v>3.1600000000000003E-2</v>
      </c>
      <c r="M1307" s="5">
        <f t="shared" si="81"/>
        <v>1.036E-3</v>
      </c>
      <c r="N1307" s="10">
        <v>7.3999999999999996E-2</v>
      </c>
      <c r="O1307" s="3">
        <v>-1.4E-3</v>
      </c>
      <c r="P1307" s="3">
        <v>-1.6899999999999998E-2</v>
      </c>
      <c r="Q1307" s="3">
        <v>3.09E-2</v>
      </c>
      <c r="R1307" s="3">
        <f t="shared" si="82"/>
        <v>9.9321831321986069E-3</v>
      </c>
      <c r="S1307" s="3">
        <f t="shared" si="83"/>
        <v>0.70944165229990053</v>
      </c>
      <c r="T1307" s="25">
        <v>4.0000000000000002E-4</v>
      </c>
      <c r="U1307" s="25">
        <v>1.24E-2</v>
      </c>
      <c r="V1307" s="25">
        <v>-1.2E-2</v>
      </c>
      <c r="W1307" s="31">
        <v>795.22199999999998</v>
      </c>
      <c r="X1307" s="31">
        <v>740.41099999999994</v>
      </c>
      <c r="Y1307" s="31">
        <v>465.19400000000002</v>
      </c>
      <c r="Z1307" s="27">
        <v>11.143599999999999</v>
      </c>
      <c r="AA1307" s="27">
        <v>23.4224</v>
      </c>
      <c r="AB1307" s="27">
        <v>14.3786</v>
      </c>
    </row>
    <row r="1308" spans="1:28" ht="12" customHeight="1" x14ac:dyDescent="0.2">
      <c r="A1308" s="2" t="s">
        <v>215</v>
      </c>
      <c r="B1308" s="2" t="s">
        <v>1716</v>
      </c>
      <c r="C1308" s="2" t="s">
        <v>3218</v>
      </c>
      <c r="D1308" s="2" t="s">
        <v>4719</v>
      </c>
      <c r="E1308" s="2" t="s">
        <v>6221</v>
      </c>
      <c r="F1308" s="21">
        <v>1307</v>
      </c>
      <c r="G1308" s="21">
        <v>711</v>
      </c>
      <c r="H1308" s="22">
        <v>617</v>
      </c>
      <c r="I1308" s="3">
        <v>-1.66E-2</v>
      </c>
      <c r="J1308" s="5">
        <f t="shared" si="80"/>
        <v>-1.6900000000000002E-2</v>
      </c>
      <c r="K1308" s="10">
        <v>2.5499999999999998E-2</v>
      </c>
      <c r="L1308" s="10">
        <v>4.24E-2</v>
      </c>
      <c r="M1308" s="5">
        <f t="shared" si="81"/>
        <v>1.9379999999999999E-4</v>
      </c>
      <c r="N1308" s="10">
        <v>7.6E-3</v>
      </c>
      <c r="O1308" s="3">
        <v>3.3999999999999998E-3</v>
      </c>
      <c r="P1308" s="3">
        <v>1.9300000000000001E-2</v>
      </c>
      <c r="Q1308" s="3">
        <v>6.1999999999999998E-3</v>
      </c>
      <c r="R1308" s="3">
        <f t="shared" si="82"/>
        <v>-2.0548867959832846E-3</v>
      </c>
      <c r="S1308" s="3">
        <f t="shared" si="83"/>
        <v>-8.0583795920913123E-2</v>
      </c>
      <c r="T1308" s="25">
        <v>1.6999999999999999E-3</v>
      </c>
      <c r="U1308" s="25">
        <v>4.5999999999999999E-3</v>
      </c>
      <c r="V1308" s="25">
        <v>-2.8999999999999998E-3</v>
      </c>
      <c r="W1308" s="31">
        <v>14741</v>
      </c>
      <c r="X1308" s="31">
        <v>14630</v>
      </c>
      <c r="Y1308" s="31">
        <v>16033</v>
      </c>
      <c r="Z1308" s="27">
        <v>376.24630000000002</v>
      </c>
      <c r="AA1308" s="27">
        <v>619.63</v>
      </c>
      <c r="AB1308" s="27">
        <v>100.18510000000001</v>
      </c>
    </row>
    <row r="1309" spans="1:28" ht="12" customHeight="1" x14ac:dyDescent="0.2">
      <c r="A1309" s="2" t="s">
        <v>234</v>
      </c>
      <c r="B1309" s="2" t="s">
        <v>1735</v>
      </c>
      <c r="C1309" s="2" t="s">
        <v>3237</v>
      </c>
      <c r="D1309" s="2" t="s">
        <v>4738</v>
      </c>
      <c r="E1309" s="2" t="s">
        <v>6240</v>
      </c>
      <c r="F1309" s="21">
        <v>1308</v>
      </c>
      <c r="G1309" s="21">
        <v>969</v>
      </c>
      <c r="H1309" s="22">
        <v>709</v>
      </c>
      <c r="I1309" s="3">
        <v>-1.6899999999999998E-2</v>
      </c>
      <c r="J1309" s="5">
        <f t="shared" si="80"/>
        <v>-1.7999999999999999E-2</v>
      </c>
      <c r="K1309" s="10">
        <v>1.8800000000000001E-2</v>
      </c>
      <c r="L1309" s="10">
        <v>3.6799999999999999E-2</v>
      </c>
      <c r="M1309" s="5">
        <f t="shared" si="81"/>
        <v>1.0810000000000001E-3</v>
      </c>
      <c r="N1309" s="10">
        <v>5.7500000000000002E-2</v>
      </c>
      <c r="O1309" s="3">
        <v>-1E-4</v>
      </c>
      <c r="P1309" s="3">
        <v>-9.9000000000000008E-3</v>
      </c>
      <c r="Q1309" s="3">
        <v>2.87E-2</v>
      </c>
      <c r="R1309" s="3">
        <f t="shared" si="82"/>
        <v>9.3906648790903213E-3</v>
      </c>
      <c r="S1309" s="3">
        <f t="shared" si="83"/>
        <v>0.49950345101544258</v>
      </c>
      <c r="T1309" s="25">
        <v>-1.6999999999999999E-3</v>
      </c>
      <c r="U1309" s="25">
        <v>1.26E-2</v>
      </c>
      <c r="V1309" s="25">
        <v>-1.43E-2</v>
      </c>
      <c r="W1309" s="31">
        <v>6039.7</v>
      </c>
      <c r="X1309" s="31">
        <v>5711.3</v>
      </c>
      <c r="Y1309" s="31">
        <v>4027.8</v>
      </c>
      <c r="Z1309" s="27">
        <v>113.7189</v>
      </c>
      <c r="AA1309" s="27">
        <v>210.2302</v>
      </c>
      <c r="AB1309" s="27">
        <v>115.4896</v>
      </c>
    </row>
    <row r="1310" spans="1:28" ht="12" customHeight="1" x14ac:dyDescent="0.2">
      <c r="A1310" s="2" t="s">
        <v>260</v>
      </c>
      <c r="B1310" s="2" t="s">
        <v>1761</v>
      </c>
      <c r="C1310" s="2" t="s">
        <v>3263</v>
      </c>
      <c r="D1310" s="2" t="s">
        <v>4764</v>
      </c>
      <c r="E1310" s="2" t="s">
        <v>6266</v>
      </c>
      <c r="F1310" s="21">
        <v>1309</v>
      </c>
      <c r="G1310" s="21">
        <v>1080</v>
      </c>
      <c r="H1310" s="22">
        <v>1022</v>
      </c>
      <c r="I1310" s="3">
        <v>-1.7000000000000001E-2</v>
      </c>
      <c r="J1310" s="5">
        <f t="shared" si="80"/>
        <v>-1.77E-2</v>
      </c>
      <c r="K1310" s="10">
        <v>-8.9999999999999998E-4</v>
      </c>
      <c r="L1310" s="10">
        <v>1.6799999999999999E-2</v>
      </c>
      <c r="M1310" s="5">
        <f t="shared" si="81"/>
        <v>6.8219999999999999E-4</v>
      </c>
      <c r="N1310" s="10">
        <v>-0.75800000000000001</v>
      </c>
      <c r="O1310" s="3">
        <v>-1.9E-3</v>
      </c>
      <c r="P1310" s="3">
        <v>-1.8200000000000001E-2</v>
      </c>
      <c r="Q1310" s="3">
        <v>1.7299999999999999E-2</v>
      </c>
      <c r="R1310" s="3">
        <f t="shared" si="82"/>
        <v>6.5890969122138824E-4</v>
      </c>
      <c r="S1310" s="3">
        <f t="shared" si="83"/>
        <v>-0.73212187913487581</v>
      </c>
      <c r="T1310" s="25">
        <v>8.5000000000000006E-3</v>
      </c>
      <c r="U1310" s="25">
        <v>8.8999999999999999E-3</v>
      </c>
      <c r="V1310" s="25">
        <v>-4.0000000000000002E-4</v>
      </c>
      <c r="W1310" s="31">
        <v>2166.25</v>
      </c>
      <c r="X1310" s="31">
        <v>8950</v>
      </c>
      <c r="Y1310" s="31">
        <v>8086.7</v>
      </c>
      <c r="Z1310" s="27">
        <v>-1.9464999999999999</v>
      </c>
      <c r="AA1310" s="27">
        <v>150.15649999999999</v>
      </c>
      <c r="AB1310" s="27">
        <v>75.134600000000006</v>
      </c>
    </row>
    <row r="1311" spans="1:28" ht="12" customHeight="1" x14ac:dyDescent="0.2">
      <c r="A1311" s="2" t="s">
        <v>265</v>
      </c>
      <c r="B1311" s="2" t="s">
        <v>1766</v>
      </c>
      <c r="C1311" s="2" t="s">
        <v>3268</v>
      </c>
      <c r="D1311" s="2" t="s">
        <v>4769</v>
      </c>
      <c r="E1311" s="2" t="s">
        <v>6271</v>
      </c>
      <c r="F1311" s="21">
        <v>1310</v>
      </c>
      <c r="G1311" s="21">
        <v>954</v>
      </c>
      <c r="H1311" s="22">
        <v>1107</v>
      </c>
      <c r="I1311" s="3">
        <v>-1.7000000000000001E-2</v>
      </c>
      <c r="J1311" s="5">
        <f t="shared" si="80"/>
        <v>-1.67E-2</v>
      </c>
      <c r="K1311" s="10">
        <v>-8.3000000000000001E-3</v>
      </c>
      <c r="L1311" s="10">
        <v>8.3999999999999995E-3</v>
      </c>
      <c r="M1311" s="5">
        <f t="shared" si="81"/>
        <v>-2.8884000000000001E-4</v>
      </c>
      <c r="N1311" s="10">
        <v>3.4799999999999998E-2</v>
      </c>
      <c r="O1311" s="3">
        <v>1E-4</v>
      </c>
      <c r="P1311" s="3">
        <v>6.1999999999999998E-3</v>
      </c>
      <c r="Q1311" s="3">
        <v>-1.4500000000000001E-2</v>
      </c>
      <c r="R1311" s="3">
        <f t="shared" si="82"/>
        <v>-5.7043151867608461E-3</v>
      </c>
      <c r="S1311" s="3">
        <f t="shared" si="83"/>
        <v>0.68726688997118623</v>
      </c>
      <c r="T1311" s="25">
        <v>4.0000000000000002E-4</v>
      </c>
      <c r="U1311" s="25">
        <v>4.3E-3</v>
      </c>
      <c r="V1311" s="25">
        <v>-3.8999999999999998E-3</v>
      </c>
      <c r="W1311" s="31">
        <v>958.59199999999998</v>
      </c>
      <c r="X1311" s="31">
        <v>926.38</v>
      </c>
      <c r="Y1311" s="31">
        <v>568.13300000000004</v>
      </c>
      <c r="Z1311" s="27">
        <v>-7.9802</v>
      </c>
      <c r="AA1311" s="27">
        <v>7.7592999999999996</v>
      </c>
      <c r="AB1311" s="27">
        <v>-8.2227999999999994</v>
      </c>
    </row>
    <row r="1312" spans="1:28" ht="12" customHeight="1" x14ac:dyDescent="0.2">
      <c r="A1312" s="2" t="s">
        <v>1254</v>
      </c>
      <c r="B1312" s="2" t="s">
        <v>2756</v>
      </c>
      <c r="C1312" s="2" t="s">
        <v>4258</v>
      </c>
      <c r="D1312" s="2" t="s">
        <v>5759</v>
      </c>
      <c r="E1312" s="2" t="s">
        <v>7261</v>
      </c>
      <c r="F1312" s="21">
        <v>1311</v>
      </c>
      <c r="G1312" s="21">
        <v>1440</v>
      </c>
      <c r="H1312" s="22">
        <v>1354</v>
      </c>
      <c r="I1312" s="3">
        <v>-1.72E-2</v>
      </c>
      <c r="J1312" s="5">
        <f t="shared" si="80"/>
        <v>-1.2899999999999995E-2</v>
      </c>
      <c r="K1312" s="10">
        <v>-5.7799999999999997E-2</v>
      </c>
      <c r="L1312" s="10">
        <v>-4.4900000000000002E-2</v>
      </c>
      <c r="M1312" s="5">
        <f t="shared" si="81"/>
        <v>-4.39858E-3</v>
      </c>
      <c r="N1312" s="10">
        <v>7.6100000000000001E-2</v>
      </c>
      <c r="O1312" s="3">
        <v>-2.4299999999999999E-2</v>
      </c>
      <c r="P1312" s="3">
        <v>-8.0100000000000005E-2</v>
      </c>
      <c r="Q1312" s="3">
        <v>2.23E-2</v>
      </c>
      <c r="R1312" s="3">
        <f t="shared" si="82"/>
        <v>-4.1445224413390797E-2</v>
      </c>
      <c r="S1312" s="3">
        <f t="shared" si="83"/>
        <v>0.71704540507596537</v>
      </c>
      <c r="T1312" s="25">
        <v>2.4E-2</v>
      </c>
      <c r="U1312" s="25">
        <v>2.18E-2</v>
      </c>
      <c r="V1312" s="25">
        <v>2.2000000000000001E-3</v>
      </c>
      <c r="W1312" s="31">
        <v>315.53800000000001</v>
      </c>
      <c r="X1312" s="31">
        <v>293.23500000000001</v>
      </c>
      <c r="Y1312" s="31">
        <v>183.768</v>
      </c>
      <c r="Z1312" s="27">
        <v>-18.227599999999999</v>
      </c>
      <c r="AA1312" s="27">
        <v>-13.1708</v>
      </c>
      <c r="AB1312" s="27">
        <v>4.0983999999999998</v>
      </c>
    </row>
    <row r="1313" spans="1:28" ht="12" customHeight="1" x14ac:dyDescent="0.2">
      <c r="A1313" s="2" t="s">
        <v>473</v>
      </c>
      <c r="B1313" s="2" t="s">
        <v>1975</v>
      </c>
      <c r="C1313" s="2" t="s">
        <v>3477</v>
      </c>
      <c r="D1313" s="2" t="s">
        <v>4978</v>
      </c>
      <c r="E1313" s="2" t="s">
        <v>6480</v>
      </c>
      <c r="F1313" s="21">
        <v>1312</v>
      </c>
      <c r="G1313" s="21">
        <v>1159</v>
      </c>
      <c r="H1313" s="22">
        <v>1385</v>
      </c>
      <c r="I1313" s="3">
        <v>-1.7399999999999999E-2</v>
      </c>
      <c r="J1313" s="5">
        <f t="shared" si="80"/>
        <v>-5.5000000000000049E-3</v>
      </c>
      <c r="K1313" s="10">
        <v>-7.3599999999999999E-2</v>
      </c>
      <c r="L1313" s="10">
        <v>-6.8099999999999994E-2</v>
      </c>
      <c r="M1313" s="5">
        <f t="shared" si="81"/>
        <v>-1.1842239999999999E-2</v>
      </c>
      <c r="N1313" s="10">
        <v>0.16089999999999999</v>
      </c>
      <c r="O1313" s="3">
        <v>-3.5000000000000001E-3</v>
      </c>
      <c r="P1313" s="3">
        <v>-3.3999999999999998E-3</v>
      </c>
      <c r="Q1313" s="3">
        <v>-7.0199999999999999E-2</v>
      </c>
      <c r="R1313" s="3">
        <f t="shared" si="82"/>
        <v>-1.4175551037336011E-2</v>
      </c>
      <c r="S1313" s="3">
        <f t="shared" si="83"/>
        <v>0.19260259561597842</v>
      </c>
      <c r="T1313" s="25">
        <v>3.5999999999999999E-3</v>
      </c>
      <c r="U1313" s="25">
        <v>1.54E-2</v>
      </c>
      <c r="V1313" s="25">
        <v>-1.18E-2</v>
      </c>
      <c r="W1313" s="31">
        <v>235.79900000000001</v>
      </c>
      <c r="X1313" s="31">
        <v>203.11699999999999</v>
      </c>
      <c r="Y1313" s="31">
        <v>197.71799999999999</v>
      </c>
      <c r="Z1313" s="27">
        <v>-17.355499999999999</v>
      </c>
      <c r="AA1313" s="27">
        <v>-13.8239</v>
      </c>
      <c r="AB1313" s="27">
        <v>-13.885899999999999</v>
      </c>
    </row>
    <row r="1314" spans="1:28" ht="12" customHeight="1" x14ac:dyDescent="0.2">
      <c r="A1314" s="2" t="s">
        <v>1396</v>
      </c>
      <c r="B1314" s="2" t="s">
        <v>2898</v>
      </c>
      <c r="C1314" s="2" t="s">
        <v>4400</v>
      </c>
      <c r="D1314" s="2" t="s">
        <v>5901</v>
      </c>
      <c r="E1314" s="2" t="s">
        <v>7403</v>
      </c>
      <c r="F1314" s="21">
        <v>1313</v>
      </c>
      <c r="G1314" s="21">
        <v>214</v>
      </c>
      <c r="H1314" s="22">
        <v>480</v>
      </c>
      <c r="I1314" s="3">
        <v>-1.7399999999999999E-2</v>
      </c>
      <c r="J1314" s="5">
        <f t="shared" si="80"/>
        <v>-2.69E-2</v>
      </c>
      <c r="K1314" s="10">
        <v>3.5700000000000003E-2</v>
      </c>
      <c r="L1314" s="10">
        <v>6.2600000000000003E-2</v>
      </c>
      <c r="M1314" s="5">
        <f t="shared" si="81"/>
        <v>9.5247600000000002E-3</v>
      </c>
      <c r="N1314" s="10">
        <v>0.26679999999999998</v>
      </c>
      <c r="O1314" s="3">
        <v>1.7999999999999999E-2</v>
      </c>
      <c r="P1314" s="3">
        <v>-2.69E-2</v>
      </c>
      <c r="Q1314" s="3">
        <v>6.2600000000000003E-2</v>
      </c>
      <c r="R1314" s="3">
        <f t="shared" si="82"/>
        <v>0.11708921177612763</v>
      </c>
      <c r="S1314" s="3">
        <f t="shared" si="83"/>
        <v>3.2798098536730427</v>
      </c>
      <c r="T1314" s="25">
        <v>6.0000000000000001E-3</v>
      </c>
      <c r="U1314" s="25">
        <v>0.1057</v>
      </c>
      <c r="V1314" s="25">
        <v>-9.9699999999999997E-2</v>
      </c>
      <c r="W1314" s="31">
        <v>978.64700000000005</v>
      </c>
      <c r="X1314" s="31">
        <v>772.52099999999996</v>
      </c>
      <c r="Y1314" s="31">
        <v>228.666</v>
      </c>
      <c r="Z1314" s="27">
        <v>34.915300000000002</v>
      </c>
      <c r="AA1314" s="27">
        <v>48.373899999999999</v>
      </c>
      <c r="AB1314" s="27">
        <v>14.3103</v>
      </c>
    </row>
    <row r="1315" spans="1:28" ht="12" customHeight="1" x14ac:dyDescent="0.2">
      <c r="A1315" s="2" t="s">
        <v>1451</v>
      </c>
      <c r="B1315" s="2" t="s">
        <v>2953</v>
      </c>
      <c r="C1315" s="2" t="s">
        <v>4455</v>
      </c>
      <c r="D1315" s="2" t="s">
        <v>5956</v>
      </c>
      <c r="E1315" s="2" t="s">
        <v>7458</v>
      </c>
      <c r="F1315" s="21">
        <v>1314</v>
      </c>
      <c r="G1315" s="21">
        <v>249</v>
      </c>
      <c r="H1315" s="22">
        <v>724</v>
      </c>
      <c r="I1315" s="3">
        <v>-1.7399999999999999E-2</v>
      </c>
      <c r="J1315" s="5">
        <f t="shared" si="80"/>
        <v>-1.67E-2</v>
      </c>
      <c r="K1315" s="10">
        <v>1.8200000000000001E-2</v>
      </c>
      <c r="L1315" s="10">
        <v>3.49E-2</v>
      </c>
      <c r="M1315" s="5">
        <f t="shared" si="81"/>
        <v>-7.1708000000000004E-4</v>
      </c>
      <c r="N1315" s="10">
        <v>-3.9399999999999998E-2</v>
      </c>
      <c r="O1315" s="3">
        <v>1.61E-2</v>
      </c>
      <c r="P1315" s="3">
        <v>6.9699999999999998E-2</v>
      </c>
      <c r="Q1315" s="3">
        <v>-5.1499999999999997E-2</v>
      </c>
      <c r="R1315" s="3">
        <f t="shared" si="82"/>
        <v>1.0621825396825397E-2</v>
      </c>
      <c r="S1315" s="3">
        <f t="shared" si="83"/>
        <v>0.58361678004535145</v>
      </c>
      <c r="T1315" s="25">
        <v>-3.8E-3</v>
      </c>
      <c r="U1315" s="25">
        <v>8.3999999999999995E-3</v>
      </c>
      <c r="V1315" s="25">
        <v>-1.2200000000000001E-2</v>
      </c>
      <c r="W1315" s="31">
        <v>5587</v>
      </c>
      <c r="X1315" s="31">
        <v>5816</v>
      </c>
      <c r="Y1315" s="31">
        <v>3528</v>
      </c>
      <c r="Z1315" s="27">
        <v>101.6484</v>
      </c>
      <c r="AA1315" s="27">
        <v>202.85220000000001</v>
      </c>
      <c r="AB1315" s="27">
        <v>-181.70099999999999</v>
      </c>
    </row>
    <row r="1316" spans="1:28" ht="12" customHeight="1" x14ac:dyDescent="0.2">
      <c r="A1316" s="2" t="s">
        <v>1457</v>
      </c>
      <c r="B1316" s="2" t="s">
        <v>2959</v>
      </c>
      <c r="C1316" s="2" t="s">
        <v>4461</v>
      </c>
      <c r="D1316" s="2" t="s">
        <v>5962</v>
      </c>
      <c r="E1316" s="2" t="s">
        <v>7464</v>
      </c>
      <c r="F1316" s="21">
        <v>1315</v>
      </c>
      <c r="G1316" s="21">
        <v>1276</v>
      </c>
      <c r="H1316" s="22">
        <v>1086</v>
      </c>
      <c r="I1316" s="3">
        <v>-1.7399999999999999E-2</v>
      </c>
      <c r="J1316" s="5">
        <f t="shared" si="80"/>
        <v>-1.61E-2</v>
      </c>
      <c r="K1316" s="10">
        <v>-6.1000000000000004E-3</v>
      </c>
      <c r="L1316" s="10">
        <v>0.01</v>
      </c>
      <c r="M1316" s="5">
        <f t="shared" si="81"/>
        <v>-1.22061E-3</v>
      </c>
      <c r="N1316" s="10">
        <v>0.2001</v>
      </c>
      <c r="O1316" s="3">
        <v>-6.7000000000000002E-3</v>
      </c>
      <c r="P1316" s="3">
        <v>-2.53E-2</v>
      </c>
      <c r="Q1316" s="3">
        <v>1.9199999999999998E-2</v>
      </c>
      <c r="R1316" s="3">
        <f t="shared" si="82"/>
        <v>-8.2565123821533859E-3</v>
      </c>
      <c r="S1316" s="3">
        <f t="shared" si="83"/>
        <v>1.3535266200251452</v>
      </c>
      <c r="T1316" s="25">
        <v>8.0000000000000004E-4</v>
      </c>
      <c r="U1316" s="25"/>
      <c r="V1316" s="25"/>
      <c r="W1316" s="31">
        <v>2493.3919999999998</v>
      </c>
      <c r="X1316" s="31">
        <v>2077.6509999999998</v>
      </c>
      <c r="Y1316" s="31">
        <v>1059.4280000000001</v>
      </c>
      <c r="Z1316" s="27">
        <v>-15.3209</v>
      </c>
      <c r="AA1316" s="27">
        <v>20.842700000000001</v>
      </c>
      <c r="AB1316" s="27">
        <v>20.3111</v>
      </c>
    </row>
    <row r="1317" spans="1:28" ht="12" customHeight="1" x14ac:dyDescent="0.2">
      <c r="A1317" s="2" t="s">
        <v>606</v>
      </c>
      <c r="B1317" s="2" t="s">
        <v>2108</v>
      </c>
      <c r="C1317" s="2" t="s">
        <v>3610</v>
      </c>
      <c r="D1317" s="2" t="s">
        <v>5111</v>
      </c>
      <c r="E1317" s="2" t="s">
        <v>6613</v>
      </c>
      <c r="F1317" s="21">
        <v>1316</v>
      </c>
      <c r="G1317" s="21">
        <v>1365</v>
      </c>
      <c r="H1317" s="22">
        <v>553</v>
      </c>
      <c r="I1317" s="3">
        <v>-1.7500000000000002E-2</v>
      </c>
      <c r="J1317" s="5">
        <f t="shared" si="80"/>
        <v>-1.5200000000000002E-2</v>
      </c>
      <c r="K1317" s="10">
        <v>2.9899999999999999E-2</v>
      </c>
      <c r="L1317" s="10">
        <v>4.5100000000000001E-2</v>
      </c>
      <c r="M1317" s="5">
        <f t="shared" si="81"/>
        <v>-2.2604399999999998E-3</v>
      </c>
      <c r="N1317" s="10">
        <v>-7.5600000000000001E-2</v>
      </c>
      <c r="O1317" s="3">
        <v>-1.17E-2</v>
      </c>
      <c r="P1317" s="3">
        <v>-4.2299999999999997E-2</v>
      </c>
      <c r="Q1317" s="3">
        <v>7.22E-2</v>
      </c>
      <c r="R1317" s="3">
        <f t="shared" si="82"/>
        <v>-1.6280565185517615E-2</v>
      </c>
      <c r="S1317" s="3">
        <f t="shared" si="83"/>
        <v>-0.54450050787684334</v>
      </c>
      <c r="T1317" s="25">
        <v>4.3E-3</v>
      </c>
      <c r="U1317" s="25">
        <v>-5.3E-3</v>
      </c>
      <c r="V1317" s="25">
        <v>9.5999999999999992E-3</v>
      </c>
      <c r="W1317" s="31">
        <v>2755.6329999999998</v>
      </c>
      <c r="X1317" s="31">
        <v>2980.98</v>
      </c>
      <c r="Y1317" s="31">
        <v>6049.6949999999997</v>
      </c>
      <c r="Z1317" s="27">
        <v>82.404300000000006</v>
      </c>
      <c r="AA1317" s="27">
        <v>134.52449999999999</v>
      </c>
      <c r="AB1317" s="27">
        <v>436.98340000000002</v>
      </c>
    </row>
    <row r="1318" spans="1:28" ht="12" customHeight="1" x14ac:dyDescent="0.2">
      <c r="A1318" s="2" t="s">
        <v>676</v>
      </c>
      <c r="B1318" s="2" t="s">
        <v>2178</v>
      </c>
      <c r="C1318" s="2" t="s">
        <v>3680</v>
      </c>
      <c r="D1318" s="2" t="s">
        <v>5181</v>
      </c>
      <c r="E1318" s="2" t="s">
        <v>6683</v>
      </c>
      <c r="F1318" s="21">
        <v>1317</v>
      </c>
      <c r="G1318" s="21">
        <v>1353</v>
      </c>
      <c r="H1318" s="22">
        <v>1432</v>
      </c>
      <c r="I1318" s="3">
        <v>-1.7600000000000001E-2</v>
      </c>
      <c r="J1318" s="5">
        <f t="shared" si="80"/>
        <v>-2.0100000000000007E-2</v>
      </c>
      <c r="K1318" s="10">
        <v>-0.1061</v>
      </c>
      <c r="L1318" s="10">
        <v>-8.5999999999999993E-2</v>
      </c>
      <c r="M1318" s="5">
        <f t="shared" si="81"/>
        <v>2.4084700000000002E-3</v>
      </c>
      <c r="N1318" s="10">
        <v>-2.2700000000000001E-2</v>
      </c>
      <c r="O1318" s="3">
        <v>-1.0699999999999999E-2</v>
      </c>
      <c r="P1318" s="3">
        <v>-0.123</v>
      </c>
      <c r="Q1318" s="3">
        <v>1.6899999999999998E-2</v>
      </c>
      <c r="R1318" s="3">
        <f t="shared" si="82"/>
        <v>6.9340493144427487E-2</v>
      </c>
      <c r="S1318" s="3">
        <f t="shared" si="83"/>
        <v>-0.65353904942909979</v>
      </c>
      <c r="T1318" s="25">
        <v>6.4000000000000003E-3</v>
      </c>
      <c r="U1318" s="25">
        <v>2.1399999999999999E-2</v>
      </c>
      <c r="V1318" s="25">
        <v>-1.4999999999999999E-2</v>
      </c>
      <c r="W1318" s="31">
        <v>755.42899999999997</v>
      </c>
      <c r="X1318" s="31">
        <v>772.96799999999996</v>
      </c>
      <c r="Y1318" s="31">
        <v>2180.4160000000002</v>
      </c>
      <c r="Z1318" s="27">
        <v>-80.141199999999998</v>
      </c>
      <c r="AA1318" s="27">
        <v>-66.504499999999993</v>
      </c>
      <c r="AB1318" s="27">
        <v>36.888399999999997</v>
      </c>
    </row>
    <row r="1319" spans="1:28" ht="12" customHeight="1" x14ac:dyDescent="0.2">
      <c r="A1319" s="2" t="s">
        <v>1349</v>
      </c>
      <c r="B1319" s="2" t="s">
        <v>2851</v>
      </c>
      <c r="C1319" s="2" t="s">
        <v>4353</v>
      </c>
      <c r="D1319" s="2" t="s">
        <v>5854</v>
      </c>
      <c r="E1319" s="2" t="s">
        <v>7356</v>
      </c>
      <c r="F1319" s="21">
        <v>1318</v>
      </c>
      <c r="G1319" s="21">
        <v>873</v>
      </c>
      <c r="H1319" s="22">
        <v>1233</v>
      </c>
      <c r="I1319" s="3">
        <v>-1.78E-2</v>
      </c>
      <c r="J1319" s="5">
        <f t="shared" si="80"/>
        <v>-1.84E-2</v>
      </c>
      <c r="K1319" s="10">
        <v>-2.46E-2</v>
      </c>
      <c r="L1319" s="10">
        <v>-6.1999999999999998E-3</v>
      </c>
      <c r="M1319" s="5">
        <f t="shared" si="81"/>
        <v>5.3874000000000001E-4</v>
      </c>
      <c r="N1319" s="10">
        <v>-2.1899999999999999E-2</v>
      </c>
      <c r="O1319" s="3">
        <v>1E-3</v>
      </c>
      <c r="P1319" s="3">
        <v>1.7299999999999999E-2</v>
      </c>
      <c r="Q1319" s="3">
        <v>-4.19E-2</v>
      </c>
      <c r="R1319" s="3">
        <f t="shared" si="82"/>
        <v>-1.2486219280332368E-2</v>
      </c>
      <c r="S1319" s="3">
        <f t="shared" si="83"/>
        <v>0.50756988944440518</v>
      </c>
      <c r="T1319" s="25">
        <v>2.5999999999999999E-3</v>
      </c>
      <c r="U1319" s="25">
        <v>1.77E-2</v>
      </c>
      <c r="V1319" s="25">
        <v>-1.5100000000000001E-2</v>
      </c>
      <c r="W1319" s="31">
        <v>363.95299999999997</v>
      </c>
      <c r="X1319" s="31">
        <v>372.11399999999998</v>
      </c>
      <c r="Y1319" s="31">
        <v>241.417</v>
      </c>
      <c r="Z1319" s="27">
        <v>-8.9442000000000004</v>
      </c>
      <c r="AA1319" s="27">
        <v>-2.3199000000000001</v>
      </c>
      <c r="AB1319" s="27">
        <v>-10.1228</v>
      </c>
    </row>
    <row r="1320" spans="1:28" ht="12" customHeight="1" x14ac:dyDescent="0.2">
      <c r="A1320" s="2" t="s">
        <v>1169</v>
      </c>
      <c r="B1320" s="2" t="s">
        <v>2671</v>
      </c>
      <c r="C1320" s="2" t="s">
        <v>4173</v>
      </c>
      <c r="D1320" s="2" t="s">
        <v>5674</v>
      </c>
      <c r="E1320" s="2" t="s">
        <v>7176</v>
      </c>
      <c r="F1320" s="21">
        <v>1319</v>
      </c>
      <c r="G1320" s="21">
        <v>34</v>
      </c>
      <c r="H1320" s="22">
        <v>1498</v>
      </c>
      <c r="I1320" s="3">
        <v>-1.78E-2</v>
      </c>
      <c r="J1320" s="5">
        <f t="shared" si="80"/>
        <v>-6.3800000000000079E-2</v>
      </c>
      <c r="K1320" s="10">
        <v>-1.0701000000000001</v>
      </c>
      <c r="L1320" s="10">
        <v>-1.0063</v>
      </c>
      <c r="M1320" s="5">
        <f t="shared" si="81"/>
        <v>4.6014300000000001E-2</v>
      </c>
      <c r="N1320" s="10">
        <v>-4.2999999999999997E-2</v>
      </c>
      <c r="O1320" s="3">
        <v>6.3700000000000007E-2</v>
      </c>
      <c r="P1320" s="3">
        <v>-0.1116</v>
      </c>
      <c r="Q1320" s="3">
        <v>-0.95850000000000002</v>
      </c>
      <c r="R1320" s="3">
        <f t="shared" si="82"/>
        <v>0.43027293133847155</v>
      </c>
      <c r="S1320" s="3">
        <f t="shared" si="83"/>
        <v>-0.40208665670355248</v>
      </c>
      <c r="T1320" s="25">
        <v>7.6399999999999996E-2</v>
      </c>
      <c r="U1320" s="25">
        <v>0.1069</v>
      </c>
      <c r="V1320" s="25">
        <v>-3.0499999999999999E-2</v>
      </c>
      <c r="W1320" s="31">
        <v>534.11300000000006</v>
      </c>
      <c r="X1320" s="31">
        <v>558.09799999999996</v>
      </c>
      <c r="Y1320" s="31">
        <v>893.29499999999996</v>
      </c>
      <c r="Z1320" s="27">
        <v>-571.57590000000005</v>
      </c>
      <c r="AA1320" s="27">
        <v>-561.62519999999995</v>
      </c>
      <c r="AB1320" s="27">
        <v>-856.25329999999997</v>
      </c>
    </row>
    <row r="1321" spans="1:28" ht="12" customHeight="1" x14ac:dyDescent="0.2">
      <c r="A1321" s="2" t="s">
        <v>357</v>
      </c>
      <c r="B1321" s="2" t="s">
        <v>1858</v>
      </c>
      <c r="C1321" s="2" t="s">
        <v>3360</v>
      </c>
      <c r="D1321" s="2" t="s">
        <v>4861</v>
      </c>
      <c r="E1321" s="2" t="s">
        <v>6363</v>
      </c>
      <c r="F1321" s="21">
        <v>1320</v>
      </c>
      <c r="G1321" s="21">
        <v>1306</v>
      </c>
      <c r="H1321" s="22">
        <v>1213</v>
      </c>
      <c r="I1321" s="3">
        <v>-1.8100000000000002E-2</v>
      </c>
      <c r="J1321" s="5">
        <f t="shared" si="80"/>
        <v>-1.6499999999999997E-2</v>
      </c>
      <c r="K1321" s="10">
        <v>-2.2599999999999999E-2</v>
      </c>
      <c r="L1321" s="10">
        <v>-6.1000000000000004E-3</v>
      </c>
      <c r="M1321" s="5">
        <f t="shared" si="81"/>
        <v>-1.65884E-3</v>
      </c>
      <c r="N1321" s="10">
        <v>7.3400000000000007E-2</v>
      </c>
      <c r="O1321" s="3">
        <v>-7.9000000000000008E-3</v>
      </c>
      <c r="P1321" s="3">
        <v>-4.1000000000000002E-2</v>
      </c>
      <c r="Q1321" s="3">
        <v>1.84E-2</v>
      </c>
      <c r="R1321" s="3">
        <f t="shared" si="82"/>
        <v>1.6282591184499167E-3</v>
      </c>
      <c r="S1321" s="3">
        <f t="shared" si="83"/>
        <v>-7.2046863648226406E-2</v>
      </c>
      <c r="T1321" s="25">
        <v>1.6000000000000001E-3</v>
      </c>
      <c r="U1321" s="25">
        <v>3.8E-3</v>
      </c>
      <c r="V1321" s="25">
        <v>-2.2000000000000001E-3</v>
      </c>
      <c r="W1321" s="31">
        <v>1315.587</v>
      </c>
      <c r="X1321" s="31">
        <v>1225.655</v>
      </c>
      <c r="Y1321" s="31">
        <v>1417.73</v>
      </c>
      <c r="Z1321" s="27">
        <v>-29.759799999999998</v>
      </c>
      <c r="AA1321" s="27">
        <v>-7.5343</v>
      </c>
      <c r="AB1321" s="27">
        <v>26.050699999999999</v>
      </c>
    </row>
    <row r="1322" spans="1:28" ht="12" customHeight="1" x14ac:dyDescent="0.2">
      <c r="A1322" s="2" t="s">
        <v>1484</v>
      </c>
      <c r="B1322" s="2" t="s">
        <v>2986</v>
      </c>
      <c r="C1322" s="2" t="s">
        <v>4488</v>
      </c>
      <c r="D1322" s="2" t="s">
        <v>5989</v>
      </c>
      <c r="E1322" s="2" t="s">
        <v>7491</v>
      </c>
      <c r="F1322" s="21">
        <v>1321</v>
      </c>
      <c r="G1322" s="21">
        <v>1112</v>
      </c>
      <c r="H1322" s="22">
        <v>1007</v>
      </c>
      <c r="I1322" s="3">
        <v>-1.8200000000000001E-2</v>
      </c>
      <c r="J1322" s="5">
        <f t="shared" si="80"/>
        <v>-1.8199999999999997E-2</v>
      </c>
      <c r="K1322" s="10">
        <v>2.9999999999999997E-4</v>
      </c>
      <c r="L1322" s="10">
        <v>1.8499999999999999E-2</v>
      </c>
      <c r="M1322" s="5">
        <f t="shared" si="81"/>
        <v>-4.7429999999999991E-5</v>
      </c>
      <c r="N1322" s="10">
        <v>-0.15809999999999999</v>
      </c>
      <c r="O1322" s="3">
        <v>-2.5999999999999999E-3</v>
      </c>
      <c r="P1322" s="3">
        <v>-1.3100000000000001E-2</v>
      </c>
      <c r="Q1322" s="3">
        <v>1.34E-2</v>
      </c>
      <c r="R1322" s="3">
        <f t="shared" si="82"/>
        <v>1.031895353479233E-4</v>
      </c>
      <c r="S1322" s="3">
        <f t="shared" si="83"/>
        <v>0.34396511782641104</v>
      </c>
      <c r="T1322" s="25">
        <v>-2.5999999999999999E-3</v>
      </c>
      <c r="U1322" s="25">
        <v>2.3E-3</v>
      </c>
      <c r="V1322" s="25">
        <v>-4.8999999999999998E-3</v>
      </c>
      <c r="W1322" s="31">
        <v>1383.643</v>
      </c>
      <c r="X1322" s="31">
        <v>1643.4159999999999</v>
      </c>
      <c r="Y1322" s="31">
        <v>1029.5229999999999</v>
      </c>
      <c r="Z1322" s="27">
        <v>0.47149999999999997</v>
      </c>
      <c r="AA1322" s="27">
        <v>30.4511</v>
      </c>
      <c r="AB1322" s="27">
        <v>13.7845</v>
      </c>
    </row>
    <row r="1323" spans="1:28" ht="12" customHeight="1" x14ac:dyDescent="0.2">
      <c r="A1323" s="2" t="s">
        <v>1223</v>
      </c>
      <c r="B1323" s="2" t="s">
        <v>2725</v>
      </c>
      <c r="C1323" s="2" t="s">
        <v>4227</v>
      </c>
      <c r="D1323" s="2" t="s">
        <v>5728</v>
      </c>
      <c r="E1323" s="2" t="s">
        <v>7230</v>
      </c>
      <c r="F1323" s="21">
        <v>1322</v>
      </c>
      <c r="G1323" s="21">
        <v>116</v>
      </c>
      <c r="H1323" s="22">
        <v>385</v>
      </c>
      <c r="I1323" s="3">
        <v>-1.8599999999999998E-2</v>
      </c>
      <c r="J1323" s="5">
        <f t="shared" si="80"/>
        <v>-1.9700000000000002E-2</v>
      </c>
      <c r="K1323" s="10">
        <v>4.5199999999999997E-2</v>
      </c>
      <c r="L1323" s="10">
        <v>6.4899999999999999E-2</v>
      </c>
      <c r="M1323" s="5">
        <f t="shared" si="81"/>
        <v>1.0621999999999999E-3</v>
      </c>
      <c r="N1323" s="10">
        <v>2.35E-2</v>
      </c>
      <c r="O1323" s="3">
        <v>2.7699999999999999E-2</v>
      </c>
      <c r="P1323" s="3">
        <v>0.10730000000000001</v>
      </c>
      <c r="Q1323" s="3">
        <v>-6.2100000000000002E-2</v>
      </c>
      <c r="R1323" s="3">
        <f t="shared" si="82"/>
        <v>3.0974270447449864E-2</v>
      </c>
      <c r="S1323" s="3">
        <f t="shared" si="83"/>
        <v>0.6852714700763245</v>
      </c>
      <c r="T1323" s="25">
        <v>2.5899999999999999E-2</v>
      </c>
      <c r="U1323" s="25">
        <v>7.7799999999999994E-2</v>
      </c>
      <c r="V1323" s="25">
        <v>-5.1900000000000002E-2</v>
      </c>
      <c r="W1323" s="31">
        <v>497.69099999999997</v>
      </c>
      <c r="X1323" s="31">
        <v>486.25799999999998</v>
      </c>
      <c r="Y1323" s="31">
        <v>295.31799999999998</v>
      </c>
      <c r="Z1323" s="27">
        <v>22.512599999999999</v>
      </c>
      <c r="AA1323" s="27">
        <v>31.5444</v>
      </c>
      <c r="AB1323" s="27">
        <v>-18.343499999999999</v>
      </c>
    </row>
    <row r="1324" spans="1:28" ht="12" customHeight="1" x14ac:dyDescent="0.2">
      <c r="A1324" s="2" t="s">
        <v>1041</v>
      </c>
      <c r="B1324" s="2" t="s">
        <v>2543</v>
      </c>
      <c r="C1324" s="2" t="s">
        <v>4045</v>
      </c>
      <c r="D1324" s="2" t="s">
        <v>5546</v>
      </c>
      <c r="E1324" s="2" t="s">
        <v>7048</v>
      </c>
      <c r="F1324" s="21">
        <v>1323</v>
      </c>
      <c r="G1324" s="21">
        <v>1425</v>
      </c>
      <c r="H1324" s="22">
        <v>1210</v>
      </c>
      <c r="I1324" s="3">
        <v>-1.8800000000000001E-2</v>
      </c>
      <c r="J1324" s="5">
        <f t="shared" si="80"/>
        <v>-1.5099999999999999E-2</v>
      </c>
      <c r="K1324" s="10">
        <v>-2.18E-2</v>
      </c>
      <c r="L1324" s="10">
        <v>-6.7000000000000002E-3</v>
      </c>
      <c r="M1324" s="5">
        <f t="shared" si="81"/>
        <v>-3.7670400000000001E-3</v>
      </c>
      <c r="N1324" s="10">
        <v>0.17280000000000001</v>
      </c>
      <c r="O1324" s="3">
        <v>-2.0400000000000001E-2</v>
      </c>
      <c r="P1324" s="3">
        <v>-9.6799999999999997E-2</v>
      </c>
      <c r="Q1324" s="3">
        <v>7.4999999999999997E-2</v>
      </c>
      <c r="R1324" s="3">
        <f t="shared" si="82"/>
        <v>-5.3762128312633299E-3</v>
      </c>
      <c r="S1324" s="3">
        <f t="shared" si="83"/>
        <v>0.24661526748914356</v>
      </c>
      <c r="T1324" s="25">
        <v>3.5999999999999999E-3</v>
      </c>
      <c r="U1324" s="25">
        <v>8.0999999999999996E-3</v>
      </c>
      <c r="V1324" s="25">
        <v>-4.4999999999999997E-3</v>
      </c>
      <c r="W1324" s="31">
        <v>4242.6019999999999</v>
      </c>
      <c r="X1324" s="31">
        <v>3617.6469999999999</v>
      </c>
      <c r="Y1324" s="31">
        <v>3403.297</v>
      </c>
      <c r="Z1324" s="27">
        <v>-92.516599999999997</v>
      </c>
      <c r="AA1324" s="27">
        <v>-24.392299999999999</v>
      </c>
      <c r="AB1324" s="27">
        <v>255.09309999999999</v>
      </c>
    </row>
    <row r="1325" spans="1:28" ht="12" customHeight="1" x14ac:dyDescent="0.2">
      <c r="A1325" s="2" t="s">
        <v>248</v>
      </c>
      <c r="B1325" s="2" t="s">
        <v>1749</v>
      </c>
      <c r="C1325" s="2" t="s">
        <v>3251</v>
      </c>
      <c r="D1325" s="2" t="s">
        <v>4752</v>
      </c>
      <c r="E1325" s="2" t="s">
        <v>6254</v>
      </c>
      <c r="F1325" s="21">
        <v>1324</v>
      </c>
      <c r="G1325" s="21">
        <v>1031</v>
      </c>
      <c r="H1325" s="22">
        <v>1021</v>
      </c>
      <c r="I1325" s="3">
        <v>-1.9E-2</v>
      </c>
      <c r="J1325" s="5">
        <f t="shared" si="80"/>
        <v>-1.9000000000000003E-2</v>
      </c>
      <c r="K1325" s="10">
        <v>-8.9999999999999998E-4</v>
      </c>
      <c r="L1325" s="10">
        <v>1.8100000000000002E-2</v>
      </c>
      <c r="M1325" s="5">
        <f t="shared" si="81"/>
        <v>2.745E-5</v>
      </c>
      <c r="N1325" s="10">
        <v>-3.0499999999999999E-2</v>
      </c>
      <c r="O1325" s="3">
        <v>-1E-3</v>
      </c>
      <c r="P1325" s="3">
        <v>-5.0000000000000001E-3</v>
      </c>
      <c r="Q1325" s="3">
        <v>4.1000000000000003E-3</v>
      </c>
      <c r="R1325" s="3">
        <f t="shared" si="82"/>
        <v>-2.5016329936843843E-4</v>
      </c>
      <c r="S1325" s="3">
        <f t="shared" si="83"/>
        <v>0.27795922152048713</v>
      </c>
      <c r="T1325" s="25">
        <v>-1.8E-3</v>
      </c>
      <c r="U1325" s="25">
        <v>8.8999999999999999E-3</v>
      </c>
      <c r="V1325" s="25">
        <v>-1.0699999999999999E-2</v>
      </c>
      <c r="W1325" s="31">
        <v>124040</v>
      </c>
      <c r="X1325" s="31">
        <v>127941</v>
      </c>
      <c r="Y1325" s="31">
        <v>97061</v>
      </c>
      <c r="Z1325" s="27">
        <v>-108.23950000000001</v>
      </c>
      <c r="AA1325" s="27">
        <v>2318.8078</v>
      </c>
      <c r="AB1325" s="27">
        <v>396.15300000000002</v>
      </c>
    </row>
    <row r="1326" spans="1:28" ht="12" customHeight="1" x14ac:dyDescent="0.2">
      <c r="A1326" s="2" t="s">
        <v>510</v>
      </c>
      <c r="B1326" s="2" t="s">
        <v>2012</v>
      </c>
      <c r="C1326" s="2" t="s">
        <v>3514</v>
      </c>
      <c r="D1326" s="2" t="s">
        <v>5015</v>
      </c>
      <c r="E1326" s="2" t="s">
        <v>6517</v>
      </c>
      <c r="F1326" s="21">
        <v>1325</v>
      </c>
      <c r="G1326" s="21">
        <v>1472</v>
      </c>
      <c r="H1326" s="22">
        <v>1392</v>
      </c>
      <c r="I1326" s="3">
        <v>-1.9E-2</v>
      </c>
      <c r="J1326" s="5">
        <f t="shared" si="80"/>
        <v>-1.8099999999999998E-2</v>
      </c>
      <c r="K1326" s="10">
        <v>-7.9399999999999998E-2</v>
      </c>
      <c r="L1326" s="10">
        <v>-6.13E-2</v>
      </c>
      <c r="M1326" s="5">
        <f t="shared" si="81"/>
        <v>-8.7339999999999998E-4</v>
      </c>
      <c r="N1326" s="10">
        <v>1.0999999999999999E-2</v>
      </c>
      <c r="O1326" s="3">
        <v>-3.78E-2</v>
      </c>
      <c r="P1326" s="3">
        <v>-0.19320000000000001</v>
      </c>
      <c r="Q1326" s="3">
        <v>0.1138</v>
      </c>
      <c r="R1326" s="3">
        <f t="shared" si="82"/>
        <v>4.1104173257735938E-3</v>
      </c>
      <c r="S1326" s="3">
        <f t="shared" si="83"/>
        <v>-5.1768480173470958E-2</v>
      </c>
      <c r="T1326" s="25">
        <v>6.3E-3</v>
      </c>
      <c r="U1326" s="25">
        <v>-1.5E-3</v>
      </c>
      <c r="V1326" s="25">
        <v>7.7999999999999996E-3</v>
      </c>
      <c r="W1326" s="31">
        <v>1067.0070000000001</v>
      </c>
      <c r="X1326" s="31">
        <v>1055.3879999999999</v>
      </c>
      <c r="Y1326" s="31">
        <v>1125.26</v>
      </c>
      <c r="Z1326" s="27">
        <v>-84.715000000000003</v>
      </c>
      <c r="AA1326" s="27">
        <v>-64.647999999999996</v>
      </c>
      <c r="AB1326" s="27">
        <v>128.0462</v>
      </c>
    </row>
    <row r="1327" spans="1:28" ht="12" customHeight="1" x14ac:dyDescent="0.2">
      <c r="A1327" s="2" t="s">
        <v>569</v>
      </c>
      <c r="B1327" s="2" t="s">
        <v>2071</v>
      </c>
      <c r="C1327" s="2" t="s">
        <v>3573</v>
      </c>
      <c r="D1327" s="2" t="s">
        <v>5074</v>
      </c>
      <c r="E1327" s="2" t="s">
        <v>6576</v>
      </c>
      <c r="F1327" s="21">
        <v>1326</v>
      </c>
      <c r="G1327" s="21">
        <v>961</v>
      </c>
      <c r="H1327" s="22">
        <v>720</v>
      </c>
      <c r="I1327" s="3">
        <v>-1.9300000000000001E-2</v>
      </c>
      <c r="J1327" s="5">
        <f t="shared" si="80"/>
        <v>-1.9799999999999998E-2</v>
      </c>
      <c r="K1327" s="10">
        <v>1.84E-2</v>
      </c>
      <c r="L1327" s="10">
        <v>3.8199999999999998E-2</v>
      </c>
      <c r="M1327" s="5">
        <f t="shared" si="81"/>
        <v>4.4896000000000004E-4</v>
      </c>
      <c r="N1327" s="10">
        <v>2.4400000000000002E-2</v>
      </c>
      <c r="O1327" s="3">
        <v>0</v>
      </c>
      <c r="P1327" s="3">
        <v>-1E-3</v>
      </c>
      <c r="Q1327" s="3">
        <v>1.9400000000000001E-2</v>
      </c>
      <c r="R1327" s="3">
        <f t="shared" si="82"/>
        <v>7.9741410271758756E-4</v>
      </c>
      <c r="S1327" s="3">
        <f t="shared" si="83"/>
        <v>4.3337722973781932E-2</v>
      </c>
      <c r="T1327" s="25">
        <v>4.0000000000000002E-4</v>
      </c>
      <c r="U1327" s="25">
        <v>2.5000000000000001E-3</v>
      </c>
      <c r="V1327" s="25">
        <v>-2.0999999999999999E-3</v>
      </c>
      <c r="W1327" s="31">
        <v>3486</v>
      </c>
      <c r="X1327" s="31">
        <v>3403.1</v>
      </c>
      <c r="Y1327" s="31">
        <v>3341.2</v>
      </c>
      <c r="Z1327" s="27">
        <v>64.149699999999996</v>
      </c>
      <c r="AA1327" s="27">
        <v>129.89609999999999</v>
      </c>
      <c r="AB1327" s="27">
        <v>64.652699999999996</v>
      </c>
    </row>
    <row r="1328" spans="1:28" ht="12" customHeight="1" x14ac:dyDescent="0.2">
      <c r="A1328" s="2" t="s">
        <v>47</v>
      </c>
      <c r="B1328" s="2" t="s">
        <v>1548</v>
      </c>
      <c r="C1328" s="2" t="s">
        <v>3050</v>
      </c>
      <c r="D1328" s="2" t="s">
        <v>4551</v>
      </c>
      <c r="E1328" s="2" t="s">
        <v>6053</v>
      </c>
      <c r="F1328" s="21">
        <v>1327</v>
      </c>
      <c r="G1328" s="21">
        <v>1283</v>
      </c>
      <c r="H1328" s="22">
        <v>739</v>
      </c>
      <c r="I1328" s="3">
        <v>-1.9599999999999999E-2</v>
      </c>
      <c r="J1328" s="5">
        <f t="shared" si="80"/>
        <v>-1.9900000000000001E-2</v>
      </c>
      <c r="K1328" s="10">
        <v>1.7399999999999999E-2</v>
      </c>
      <c r="L1328" s="10">
        <v>3.73E-2</v>
      </c>
      <c r="M1328" s="5">
        <f t="shared" si="81"/>
        <v>3.0275999999999995E-4</v>
      </c>
      <c r="N1328" s="10">
        <v>1.7399999999999999E-2</v>
      </c>
      <c r="O1328" s="3">
        <v>-7.0000000000000001E-3</v>
      </c>
      <c r="P1328" s="3">
        <v>-3.9399999999999998E-2</v>
      </c>
      <c r="Q1328" s="3">
        <v>5.6800000000000003E-2</v>
      </c>
      <c r="R1328" s="3">
        <f t="shared" si="82"/>
        <v>4.4577531857813539E-3</v>
      </c>
      <c r="S1328" s="3">
        <f t="shared" si="83"/>
        <v>0.2561927118265146</v>
      </c>
      <c r="T1328" s="25">
        <v>-1.1000000000000001E-3</v>
      </c>
      <c r="U1328" s="25">
        <v>6.4000000000000003E-3</v>
      </c>
      <c r="V1328" s="25">
        <v>-7.4999999999999997E-3</v>
      </c>
      <c r="W1328" s="31">
        <v>11237.9</v>
      </c>
      <c r="X1328" s="31">
        <v>11045.6</v>
      </c>
      <c r="Y1328" s="31">
        <v>8946</v>
      </c>
      <c r="Z1328" s="27">
        <v>195.94929999999999</v>
      </c>
      <c r="AA1328" s="27">
        <v>412.19589999999999</v>
      </c>
      <c r="AB1328" s="27">
        <v>508.56150000000002</v>
      </c>
    </row>
    <row r="1329" spans="1:28" ht="12" customHeight="1" x14ac:dyDescent="0.2">
      <c r="A1329" s="2" t="s">
        <v>131</v>
      </c>
      <c r="B1329" s="2" t="s">
        <v>1632</v>
      </c>
      <c r="C1329" s="2" t="s">
        <v>3134</v>
      </c>
      <c r="D1329" s="2" t="s">
        <v>4635</v>
      </c>
      <c r="E1329" s="2" t="s">
        <v>6137</v>
      </c>
      <c r="F1329" s="21">
        <v>1328</v>
      </c>
      <c r="G1329" s="21">
        <v>1166</v>
      </c>
      <c r="H1329" s="22">
        <v>1221</v>
      </c>
      <c r="I1329" s="3">
        <v>-1.9800000000000002E-2</v>
      </c>
      <c r="J1329" s="5">
        <f t="shared" si="80"/>
        <v>-1.9700000000000002E-2</v>
      </c>
      <c r="K1329" s="10">
        <v>-2.3400000000000001E-2</v>
      </c>
      <c r="L1329" s="10">
        <v>-3.7000000000000002E-3</v>
      </c>
      <c r="M1329" s="5">
        <f t="shared" si="81"/>
        <v>-1.1700000000000001E-4</v>
      </c>
      <c r="N1329" s="10">
        <v>5.0000000000000001E-3</v>
      </c>
      <c r="O1329" s="3">
        <v>-3.7000000000000002E-3</v>
      </c>
      <c r="P1329" s="3">
        <v>-1.6299999999999999E-2</v>
      </c>
      <c r="Q1329" s="3">
        <v>-7.1000000000000004E-3</v>
      </c>
      <c r="R1329" s="3">
        <f t="shared" si="82"/>
        <v>-1.9975590545880488E-3</v>
      </c>
      <c r="S1329" s="3">
        <f t="shared" si="83"/>
        <v>8.5365771563591833E-2</v>
      </c>
      <c r="T1329" s="25">
        <v>-2.0000000000000001E-4</v>
      </c>
      <c r="U1329" s="25">
        <v>2.5999999999999999E-3</v>
      </c>
      <c r="V1329" s="25">
        <v>-2.8E-3</v>
      </c>
      <c r="W1329" s="31">
        <v>16123</v>
      </c>
      <c r="X1329" s="31">
        <v>16042</v>
      </c>
      <c r="Y1329" s="31">
        <v>14854.9</v>
      </c>
      <c r="Z1329" s="27">
        <v>-376.50240000000002</v>
      </c>
      <c r="AA1329" s="27">
        <v>-59.593600000000002</v>
      </c>
      <c r="AB1329" s="27">
        <v>-105.2539</v>
      </c>
    </row>
    <row r="1330" spans="1:28" ht="12" customHeight="1" x14ac:dyDescent="0.2">
      <c r="A1330" s="2" t="s">
        <v>86</v>
      </c>
      <c r="B1330" s="2" t="s">
        <v>1587</v>
      </c>
      <c r="C1330" s="2" t="s">
        <v>3089</v>
      </c>
      <c r="D1330" s="2" t="s">
        <v>4590</v>
      </c>
      <c r="E1330" s="2" t="s">
        <v>6092</v>
      </c>
      <c r="F1330" s="21">
        <v>1329</v>
      </c>
      <c r="G1330" s="21">
        <v>1036</v>
      </c>
      <c r="H1330" s="22">
        <v>1293</v>
      </c>
      <c r="I1330" s="3">
        <v>-0.02</v>
      </c>
      <c r="J1330" s="5">
        <f t="shared" si="80"/>
        <v>-1.9399999999999997E-2</v>
      </c>
      <c r="K1330" s="10">
        <v>-3.6999999999999998E-2</v>
      </c>
      <c r="L1330" s="10">
        <v>-1.7600000000000001E-2</v>
      </c>
      <c r="M1330" s="5">
        <f t="shared" si="81"/>
        <v>-5.9199999999999997E-4</v>
      </c>
      <c r="N1330" s="10">
        <v>1.6E-2</v>
      </c>
      <c r="O1330" s="3">
        <v>-1.1000000000000001E-3</v>
      </c>
      <c r="P1330" s="3">
        <v>-0.01</v>
      </c>
      <c r="Q1330" s="3">
        <v>-2.7E-2</v>
      </c>
      <c r="R1330" s="3">
        <f t="shared" si="82"/>
        <v>4.673417327594076E-3</v>
      </c>
      <c r="S1330" s="3">
        <f t="shared" si="83"/>
        <v>-0.12630857642146151</v>
      </c>
      <c r="T1330" s="25">
        <v>3.8E-3</v>
      </c>
      <c r="U1330" s="25">
        <v>6.4000000000000003E-3</v>
      </c>
      <c r="V1330" s="25">
        <v>-2.5999999999999999E-3</v>
      </c>
      <c r="W1330" s="31">
        <v>583.95699999999999</v>
      </c>
      <c r="X1330" s="31">
        <v>574.75599999999997</v>
      </c>
      <c r="Y1330" s="31">
        <v>668.37900000000002</v>
      </c>
      <c r="Z1330" s="27">
        <v>-21.6144</v>
      </c>
      <c r="AA1330" s="27">
        <v>-10.097799999999999</v>
      </c>
      <c r="AB1330" s="27">
        <v>-18.053899999999999</v>
      </c>
    </row>
    <row r="1331" spans="1:28" ht="12" customHeight="1" x14ac:dyDescent="0.2">
      <c r="A1331" s="2" t="s">
        <v>1016</v>
      </c>
      <c r="B1331" s="2" t="s">
        <v>2518</v>
      </c>
      <c r="C1331" s="2" t="s">
        <v>4020</v>
      </c>
      <c r="D1331" s="2" t="s">
        <v>5521</v>
      </c>
      <c r="E1331" s="2" t="s">
        <v>7023</v>
      </c>
      <c r="F1331" s="21">
        <v>1330</v>
      </c>
      <c r="G1331" s="21">
        <v>1380</v>
      </c>
      <c r="H1331" s="22">
        <v>1274</v>
      </c>
      <c r="I1331" s="3">
        <v>-0.02</v>
      </c>
      <c r="J1331" s="5">
        <f t="shared" si="80"/>
        <v>-2.2799999999999997E-2</v>
      </c>
      <c r="K1331" s="10">
        <v>-3.3599999999999998E-2</v>
      </c>
      <c r="L1331" s="10">
        <v>-1.0800000000000001E-2</v>
      </c>
      <c r="M1331" s="5">
        <f t="shared" si="81"/>
        <v>2.86944E-3</v>
      </c>
      <c r="N1331" s="10">
        <v>-8.5400000000000004E-2</v>
      </c>
      <c r="O1331" s="3">
        <v>-1.32E-2</v>
      </c>
      <c r="P1331" s="3">
        <v>-7.0400000000000004E-2</v>
      </c>
      <c r="Q1331" s="3">
        <v>3.6799999999999999E-2</v>
      </c>
      <c r="R1331" s="3">
        <f t="shared" si="82"/>
        <v>4.4403577583341427E-3</v>
      </c>
      <c r="S1331" s="3">
        <f t="shared" si="83"/>
        <v>-0.13215350471232568</v>
      </c>
      <c r="T1331" s="25">
        <v>1.2999999999999999E-3</v>
      </c>
      <c r="U1331" s="25">
        <v>-4.7999999999999996E-3</v>
      </c>
      <c r="V1331" s="25">
        <v>6.1000000000000004E-3</v>
      </c>
      <c r="W1331" s="31">
        <v>678.83299999999997</v>
      </c>
      <c r="X1331" s="31">
        <v>742.24599999999998</v>
      </c>
      <c r="Y1331" s="31">
        <v>782.20399999999995</v>
      </c>
      <c r="Z1331" s="27">
        <v>-22.805700000000002</v>
      </c>
      <c r="AA1331" s="27">
        <v>-7.9901999999999997</v>
      </c>
      <c r="AB1331" s="27">
        <v>28.7515</v>
      </c>
    </row>
    <row r="1332" spans="1:28" ht="12" customHeight="1" x14ac:dyDescent="0.2">
      <c r="A1332" s="2" t="s">
        <v>1339</v>
      </c>
      <c r="B1332" s="2" t="s">
        <v>2841</v>
      </c>
      <c r="C1332" s="2" t="s">
        <v>4343</v>
      </c>
      <c r="D1332" s="2" t="s">
        <v>5844</v>
      </c>
      <c r="E1332" s="2" t="s">
        <v>7346</v>
      </c>
      <c r="F1332" s="21">
        <v>1331</v>
      </c>
      <c r="G1332" s="21">
        <v>843</v>
      </c>
      <c r="H1332" s="22">
        <v>1016</v>
      </c>
      <c r="I1332" s="3">
        <v>-2.0199999999999999E-2</v>
      </c>
      <c r="J1332" s="5">
        <f t="shared" si="80"/>
        <v>-2.0199999999999999E-2</v>
      </c>
      <c r="K1332" s="10">
        <v>-5.9999999999999995E-4</v>
      </c>
      <c r="L1332" s="10">
        <v>1.9599999999999999E-2</v>
      </c>
      <c r="M1332" s="5">
        <f t="shared" si="81"/>
        <v>1.7759999999999999E-5</v>
      </c>
      <c r="N1332" s="10">
        <v>-2.9600000000000001E-2</v>
      </c>
      <c r="O1332" s="3">
        <v>1.4E-3</v>
      </c>
      <c r="P1332" s="3">
        <v>7.3000000000000001E-3</v>
      </c>
      <c r="Q1332" s="3">
        <v>-7.9000000000000008E-3</v>
      </c>
      <c r="R1332" s="3">
        <f t="shared" si="82"/>
        <v>-4.4273537534521724E-4</v>
      </c>
      <c r="S1332" s="3">
        <f t="shared" si="83"/>
        <v>0.73789229224202879</v>
      </c>
      <c r="T1332" s="25">
        <v>1.6999999999999999E-3</v>
      </c>
      <c r="U1332" s="25">
        <v>4.7999999999999996E-3</v>
      </c>
      <c r="V1332" s="25">
        <v>-3.0999999999999999E-3</v>
      </c>
      <c r="W1332" s="31">
        <v>830.64300000000003</v>
      </c>
      <c r="X1332" s="31">
        <v>855.98900000000003</v>
      </c>
      <c r="Y1332" s="31">
        <v>477.96</v>
      </c>
      <c r="Z1332" s="27">
        <v>-0.5333</v>
      </c>
      <c r="AA1332" s="27">
        <v>16.795100000000001</v>
      </c>
      <c r="AB1332" s="27">
        <v>-3.798</v>
      </c>
    </row>
    <row r="1333" spans="1:28" ht="12" customHeight="1" x14ac:dyDescent="0.2">
      <c r="A1333" s="2" t="s">
        <v>489</v>
      </c>
      <c r="B1333" s="2" t="s">
        <v>1991</v>
      </c>
      <c r="C1333" s="2" t="s">
        <v>3493</v>
      </c>
      <c r="D1333" s="2" t="s">
        <v>4994</v>
      </c>
      <c r="E1333" s="2" t="s">
        <v>6496</v>
      </c>
      <c r="F1333" s="21">
        <v>1332</v>
      </c>
      <c r="G1333" s="21">
        <v>591</v>
      </c>
      <c r="H1333" s="22">
        <v>1418</v>
      </c>
      <c r="I1333" s="3">
        <v>-2.0199999999999999E-2</v>
      </c>
      <c r="J1333" s="5">
        <f t="shared" si="80"/>
        <v>-1.1200000000000002E-2</v>
      </c>
      <c r="K1333" s="10">
        <v>-9.4799999999999995E-2</v>
      </c>
      <c r="L1333" s="10">
        <v>-8.3599999999999994E-2</v>
      </c>
      <c r="M1333" s="5">
        <f t="shared" si="81"/>
        <v>-8.9775600000000007E-3</v>
      </c>
      <c r="N1333" s="10">
        <v>9.4700000000000006E-2</v>
      </c>
      <c r="O1333" s="3">
        <v>5.3E-3</v>
      </c>
      <c r="P1333" s="3">
        <v>-4.2099999999999999E-2</v>
      </c>
      <c r="Q1333" s="3">
        <v>-5.2699999999999997E-2</v>
      </c>
      <c r="R1333" s="3">
        <f t="shared" si="82"/>
        <v>6.8641912220363796E-2</v>
      </c>
      <c r="S1333" s="3">
        <f t="shared" si="83"/>
        <v>-0.7240708040122763</v>
      </c>
      <c r="T1333" s="25">
        <v>1.23E-2</v>
      </c>
      <c r="U1333" s="25">
        <v>5.4000000000000003E-3</v>
      </c>
      <c r="V1333" s="25">
        <v>6.8999999999999999E-3</v>
      </c>
      <c r="W1333" s="31">
        <v>976.46900000000005</v>
      </c>
      <c r="X1333" s="31">
        <v>891.96600000000001</v>
      </c>
      <c r="Y1333" s="31">
        <v>3538.8389999999999</v>
      </c>
      <c r="Z1333" s="27">
        <v>-92.616600000000005</v>
      </c>
      <c r="AA1333" s="27">
        <v>-74.564099999999996</v>
      </c>
      <c r="AB1333" s="27">
        <v>-186.65199999999999</v>
      </c>
    </row>
    <row r="1334" spans="1:28" ht="12" customHeight="1" x14ac:dyDescent="0.2">
      <c r="A1334" s="2" t="s">
        <v>300</v>
      </c>
      <c r="B1334" s="2" t="s">
        <v>1801</v>
      </c>
      <c r="C1334" s="2" t="s">
        <v>3303</v>
      </c>
      <c r="D1334" s="2" t="s">
        <v>4804</v>
      </c>
      <c r="E1334" s="2" t="s">
        <v>6306</v>
      </c>
      <c r="F1334" s="21">
        <v>1333</v>
      </c>
      <c r="G1334" s="21">
        <v>169</v>
      </c>
      <c r="H1334" s="22">
        <v>572</v>
      </c>
      <c r="I1334" s="3">
        <v>-2.0400000000000001E-2</v>
      </c>
      <c r="J1334" s="5">
        <f t="shared" si="80"/>
        <v>-1.72E-2</v>
      </c>
      <c r="K1334" s="10">
        <v>2.8400000000000002E-2</v>
      </c>
      <c r="L1334" s="10">
        <v>4.5600000000000002E-2</v>
      </c>
      <c r="M1334" s="5">
        <f t="shared" si="81"/>
        <v>-3.2262400000000004E-3</v>
      </c>
      <c r="N1334" s="10">
        <v>-0.11360000000000001</v>
      </c>
      <c r="O1334" s="3">
        <v>2.1999999999999999E-2</v>
      </c>
      <c r="P1334" s="3">
        <v>0.1047</v>
      </c>
      <c r="Q1334" s="3">
        <v>-7.6300000000000007E-2</v>
      </c>
      <c r="R1334" s="3">
        <f t="shared" si="82"/>
        <v>5.2036802411346622E-3</v>
      </c>
      <c r="S1334" s="3">
        <f t="shared" si="83"/>
        <v>0.1832281775047416</v>
      </c>
      <c r="T1334" s="25">
        <v>-1.15E-2</v>
      </c>
      <c r="U1334" s="25">
        <v>1.04E-2</v>
      </c>
      <c r="V1334" s="25">
        <v>-2.1899999999999999E-2</v>
      </c>
      <c r="W1334" s="31">
        <v>741.14099999999996</v>
      </c>
      <c r="X1334" s="31">
        <v>836.12300000000005</v>
      </c>
      <c r="Y1334" s="31">
        <v>626.37199999999996</v>
      </c>
      <c r="Z1334" s="27">
        <v>21.0838</v>
      </c>
      <c r="AA1334" s="27">
        <v>38.125999999999998</v>
      </c>
      <c r="AB1334" s="27">
        <v>-47.813200000000002</v>
      </c>
    </row>
    <row r="1335" spans="1:28" ht="12" customHeight="1" x14ac:dyDescent="0.2">
      <c r="A1335" s="2" t="s">
        <v>272</v>
      </c>
      <c r="B1335" s="2" t="s">
        <v>1773</v>
      </c>
      <c r="C1335" s="2" t="s">
        <v>3275</v>
      </c>
      <c r="D1335" s="2" t="s">
        <v>4776</v>
      </c>
      <c r="E1335" s="2" t="s">
        <v>6278</v>
      </c>
      <c r="F1335" s="21">
        <v>1334</v>
      </c>
      <c r="G1335" s="21">
        <v>1265</v>
      </c>
      <c r="H1335" s="22">
        <v>1281</v>
      </c>
      <c r="I1335" s="3">
        <v>-2.0500000000000001E-2</v>
      </c>
      <c r="J1335" s="5">
        <f t="shared" si="80"/>
        <v>-1.6300000000000002E-2</v>
      </c>
      <c r="K1335" s="10">
        <v>-3.5200000000000002E-2</v>
      </c>
      <c r="L1335" s="10">
        <v>-1.89E-2</v>
      </c>
      <c r="M1335" s="5">
        <f t="shared" si="81"/>
        <v>-4.2134400000000006E-3</v>
      </c>
      <c r="N1335" s="10">
        <v>0.1197</v>
      </c>
      <c r="O1335" s="3">
        <v>-6.4000000000000003E-3</v>
      </c>
      <c r="P1335" s="3">
        <v>-3.1699999999999999E-2</v>
      </c>
      <c r="Q1335" s="3">
        <v>-3.5000000000000001E-3</v>
      </c>
      <c r="R1335" s="3">
        <f t="shared" si="82"/>
        <v>-3.7300334257876397E-4</v>
      </c>
      <c r="S1335" s="3">
        <f t="shared" si="83"/>
        <v>1.0596685868714885E-2</v>
      </c>
      <c r="T1335" s="25">
        <v>1.6000000000000001E-3</v>
      </c>
      <c r="U1335" s="25">
        <v>2.9999999999999997E-4</v>
      </c>
      <c r="V1335" s="25">
        <v>1.2999999999999999E-3</v>
      </c>
      <c r="W1335" s="31">
        <v>14210</v>
      </c>
      <c r="X1335" s="31">
        <v>12691</v>
      </c>
      <c r="Y1335" s="31">
        <v>14061</v>
      </c>
      <c r="Z1335" s="27">
        <v>-500.58190000000002</v>
      </c>
      <c r="AA1335" s="27">
        <v>-240.33850000000001</v>
      </c>
      <c r="AB1335" s="27">
        <v>-49.840899999999998</v>
      </c>
    </row>
    <row r="1336" spans="1:28" ht="12" customHeight="1" x14ac:dyDescent="0.2">
      <c r="A1336" s="2" t="s">
        <v>128</v>
      </c>
      <c r="B1336" s="2" t="s">
        <v>1629</v>
      </c>
      <c r="C1336" s="2" t="s">
        <v>3131</v>
      </c>
      <c r="D1336" s="2" t="s">
        <v>4632</v>
      </c>
      <c r="E1336" s="2" t="s">
        <v>6134</v>
      </c>
      <c r="F1336" s="21">
        <v>1335</v>
      </c>
      <c r="G1336" s="21">
        <v>420</v>
      </c>
      <c r="H1336" s="22">
        <v>635</v>
      </c>
      <c r="I1336" s="3">
        <v>-2.06E-2</v>
      </c>
      <c r="J1336" s="5">
        <f t="shared" si="80"/>
        <v>-2.2900000000000004E-2</v>
      </c>
      <c r="K1336" s="10">
        <v>2.4199999999999999E-2</v>
      </c>
      <c r="L1336" s="10">
        <v>4.7100000000000003E-2</v>
      </c>
      <c r="M1336" s="5">
        <f t="shared" si="81"/>
        <v>2.2772199999999999E-3</v>
      </c>
      <c r="N1336" s="10">
        <v>9.4100000000000003E-2</v>
      </c>
      <c r="O1336" s="3">
        <v>9.2999999999999992E-3</v>
      </c>
      <c r="P1336" s="3">
        <v>4.1399999999999999E-2</v>
      </c>
      <c r="Q1336" s="3">
        <v>-1.72E-2</v>
      </c>
      <c r="R1336" s="3">
        <f t="shared" si="82"/>
        <v>5.0076611340169885E-3</v>
      </c>
      <c r="S1336" s="3">
        <f t="shared" si="83"/>
        <v>0.20692814603375986</v>
      </c>
      <c r="T1336" s="25">
        <v>-5.5999999999999999E-3</v>
      </c>
      <c r="U1336" s="25">
        <v>2.3999999999999998E-3</v>
      </c>
      <c r="V1336" s="25">
        <v>-8.0000000000000002E-3</v>
      </c>
      <c r="W1336" s="31">
        <v>136.99600000000001</v>
      </c>
      <c r="X1336" s="31">
        <v>125.21299999999999</v>
      </c>
      <c r="Y1336" s="31">
        <v>113.508</v>
      </c>
      <c r="Z1336" s="27">
        <v>3.3092000000000001</v>
      </c>
      <c r="AA1336" s="27">
        <v>5.8939000000000004</v>
      </c>
      <c r="AB1336" s="27">
        <v>-1.9471000000000001</v>
      </c>
    </row>
    <row r="1337" spans="1:28" ht="12" customHeight="1" x14ac:dyDescent="0.2">
      <c r="A1337" s="2" t="s">
        <v>599</v>
      </c>
      <c r="B1337" s="2" t="s">
        <v>2101</v>
      </c>
      <c r="C1337" s="2" t="s">
        <v>3603</v>
      </c>
      <c r="D1337" s="2" t="s">
        <v>5104</v>
      </c>
      <c r="E1337" s="2" t="s">
        <v>6606</v>
      </c>
      <c r="F1337" s="21">
        <v>1336</v>
      </c>
      <c r="G1337" s="21">
        <v>1326</v>
      </c>
      <c r="H1337" s="22">
        <v>1311</v>
      </c>
      <c r="I1337" s="3">
        <v>-2.0799999999999999E-2</v>
      </c>
      <c r="J1337" s="5">
        <f t="shared" si="80"/>
        <v>-1.0499999999999995E-2</v>
      </c>
      <c r="K1337" s="10">
        <v>-4.2099999999999999E-2</v>
      </c>
      <c r="L1337" s="10">
        <v>-3.1600000000000003E-2</v>
      </c>
      <c r="M1337" s="5">
        <f t="shared" si="81"/>
        <v>-1.0285029999999999E-2</v>
      </c>
      <c r="N1337" s="10">
        <v>0.24429999999999999</v>
      </c>
      <c r="O1337" s="3">
        <v>-9.1000000000000004E-3</v>
      </c>
      <c r="P1337" s="3">
        <v>-3.8399999999999997E-2</v>
      </c>
      <c r="Q1337" s="3">
        <v>-3.7000000000000002E-3</v>
      </c>
      <c r="R1337" s="3">
        <f t="shared" si="82"/>
        <v>-7.3174374970141794E-3</v>
      </c>
      <c r="S1337" s="3">
        <f t="shared" si="83"/>
        <v>0.17381086691245082</v>
      </c>
      <c r="T1337" s="25">
        <v>3.3E-3</v>
      </c>
      <c r="U1337" s="25">
        <v>1.1999999999999999E-3</v>
      </c>
      <c r="V1337" s="25">
        <v>2.0999999999999999E-3</v>
      </c>
      <c r="W1337" s="31">
        <v>3710.145</v>
      </c>
      <c r="X1337" s="31">
        <v>2981.6529999999998</v>
      </c>
      <c r="Y1337" s="31">
        <v>3160.7689999999998</v>
      </c>
      <c r="Z1337" s="27">
        <v>-156.1841</v>
      </c>
      <c r="AA1337" s="27">
        <v>-94.188000000000002</v>
      </c>
      <c r="AB1337" s="27">
        <v>-11.7858</v>
      </c>
    </row>
    <row r="1338" spans="1:28" ht="12" customHeight="1" x14ac:dyDescent="0.2">
      <c r="A1338" s="2" t="s">
        <v>926</v>
      </c>
      <c r="B1338" s="2" t="s">
        <v>2428</v>
      </c>
      <c r="C1338" s="2" t="s">
        <v>3930</v>
      </c>
      <c r="D1338" s="2" t="s">
        <v>5431</v>
      </c>
      <c r="E1338" s="2" t="s">
        <v>6933</v>
      </c>
      <c r="F1338" s="21">
        <v>1337</v>
      </c>
      <c r="G1338" s="21">
        <v>331</v>
      </c>
      <c r="H1338" s="22">
        <v>142</v>
      </c>
      <c r="I1338" s="3">
        <v>-2.1700000000000001E-2</v>
      </c>
      <c r="J1338" s="5">
        <f t="shared" si="80"/>
        <v>-2.7800000000000005E-2</v>
      </c>
      <c r="K1338" s="10">
        <v>9.2399999999999996E-2</v>
      </c>
      <c r="L1338" s="10">
        <v>0.1202</v>
      </c>
      <c r="M1338" s="5">
        <f t="shared" si="81"/>
        <v>6.0891599999999997E-3</v>
      </c>
      <c r="N1338" s="10">
        <v>6.59E-2</v>
      </c>
      <c r="O1338" s="3">
        <v>1.23E-2</v>
      </c>
      <c r="P1338" s="3">
        <v>2.0199999999999999E-2</v>
      </c>
      <c r="Q1338" s="3">
        <v>7.22E-2</v>
      </c>
      <c r="R1338" s="3">
        <f t="shared" si="82"/>
        <v>4.1336247501960473E-2</v>
      </c>
      <c r="S1338" s="3">
        <f t="shared" si="83"/>
        <v>0.4473619859519532</v>
      </c>
      <c r="T1338" s="25">
        <v>8.3999999999999995E-3</v>
      </c>
      <c r="U1338" s="25">
        <v>3.2199999999999999E-2</v>
      </c>
      <c r="V1338" s="25">
        <v>-2.3800000000000002E-2</v>
      </c>
      <c r="W1338" s="31">
        <v>686.58799999999997</v>
      </c>
      <c r="X1338" s="31">
        <v>644.16899999999998</v>
      </c>
      <c r="Y1338" s="31">
        <v>474.37200000000001</v>
      </c>
      <c r="Z1338" s="27">
        <v>63.441099999999999</v>
      </c>
      <c r="AA1338" s="27">
        <v>77.416200000000003</v>
      </c>
      <c r="AB1338" s="27">
        <v>34.2316</v>
      </c>
    </row>
    <row r="1339" spans="1:28" ht="12" customHeight="1" x14ac:dyDescent="0.2">
      <c r="A1339" s="2" t="s">
        <v>109</v>
      </c>
      <c r="B1339" s="2" t="s">
        <v>1610</v>
      </c>
      <c r="C1339" s="2" t="s">
        <v>3112</v>
      </c>
      <c r="D1339" s="2" t="s">
        <v>4613</v>
      </c>
      <c r="E1339" s="2" t="s">
        <v>6115</v>
      </c>
      <c r="F1339" s="21">
        <v>1338</v>
      </c>
      <c r="G1339" s="21">
        <v>1366</v>
      </c>
      <c r="H1339" s="22">
        <v>1384</v>
      </c>
      <c r="I1339" s="3">
        <v>-2.1899999999999999E-2</v>
      </c>
      <c r="J1339" s="5">
        <f t="shared" si="80"/>
        <v>-2.0400000000000008E-2</v>
      </c>
      <c r="K1339" s="10">
        <v>-7.3400000000000007E-2</v>
      </c>
      <c r="L1339" s="10">
        <v>-5.2999999999999999E-2</v>
      </c>
      <c r="M1339" s="5">
        <f t="shared" si="81"/>
        <v>-1.4900200000000001E-3</v>
      </c>
      <c r="N1339" s="10">
        <v>2.0299999999999999E-2</v>
      </c>
      <c r="O1339" s="3">
        <v>-1.17E-2</v>
      </c>
      <c r="P1339" s="3">
        <v>-4.5600000000000002E-2</v>
      </c>
      <c r="Q1339" s="3">
        <v>-2.7799999999999998E-2</v>
      </c>
      <c r="R1339" s="3">
        <f t="shared" si="82"/>
        <v>-1.2941759482825764E-2</v>
      </c>
      <c r="S1339" s="3">
        <f t="shared" si="83"/>
        <v>0.17631824908481966</v>
      </c>
      <c r="T1339" s="25">
        <v>4.0000000000000001E-3</v>
      </c>
      <c r="U1339" s="25">
        <v>8.8000000000000005E-3</v>
      </c>
      <c r="V1339" s="25">
        <v>-4.7999999999999996E-3</v>
      </c>
      <c r="W1339" s="31">
        <v>845.75400000000002</v>
      </c>
      <c r="X1339" s="31">
        <v>828.928</v>
      </c>
      <c r="Y1339" s="31">
        <v>718.98400000000004</v>
      </c>
      <c r="Z1339" s="27">
        <v>-62.058300000000003</v>
      </c>
      <c r="AA1339" s="27">
        <v>-43.916200000000003</v>
      </c>
      <c r="AB1339" s="27">
        <v>-19.995899999999999</v>
      </c>
    </row>
    <row r="1340" spans="1:28" ht="12" customHeight="1" x14ac:dyDescent="0.2">
      <c r="A1340" s="2" t="s">
        <v>860</v>
      </c>
      <c r="B1340" s="2" t="s">
        <v>2362</v>
      </c>
      <c r="C1340" s="2" t="s">
        <v>3864</v>
      </c>
      <c r="D1340" s="2" t="s">
        <v>5365</v>
      </c>
      <c r="E1340" s="2" t="s">
        <v>6867</v>
      </c>
      <c r="F1340" s="21">
        <v>1339</v>
      </c>
      <c r="G1340" s="21">
        <v>219</v>
      </c>
      <c r="H1340" s="22">
        <v>247</v>
      </c>
      <c r="I1340" s="3">
        <v>-2.2100000000000002E-2</v>
      </c>
      <c r="J1340" s="5">
        <f t="shared" si="80"/>
        <v>-2.4099999999999996E-2</v>
      </c>
      <c r="K1340" s="10">
        <v>6.6799999999999998E-2</v>
      </c>
      <c r="L1340" s="10">
        <v>9.0899999999999995E-2</v>
      </c>
      <c r="M1340" s="5">
        <f t="shared" si="81"/>
        <v>1.9305199999999998E-3</v>
      </c>
      <c r="N1340" s="10">
        <v>2.8899999999999999E-2</v>
      </c>
      <c r="O1340" s="3">
        <v>1.78E-2</v>
      </c>
      <c r="P1340" s="3">
        <v>-7.7999999999999996E-3</v>
      </c>
      <c r="Q1340" s="3">
        <v>7.46E-2</v>
      </c>
      <c r="R1340" s="3">
        <f t="shared" si="82"/>
        <v>9.6853115226550199E-2</v>
      </c>
      <c r="S1340" s="3">
        <f t="shared" si="83"/>
        <v>1.4498969345291945</v>
      </c>
      <c r="T1340" s="25">
        <v>-1.5E-3</v>
      </c>
      <c r="U1340" s="25">
        <v>2.8899999999999999E-2</v>
      </c>
      <c r="V1340" s="25">
        <v>-3.04E-2</v>
      </c>
      <c r="W1340" s="31">
        <v>1516.5450000000001</v>
      </c>
      <c r="X1340" s="31">
        <v>1473.972</v>
      </c>
      <c r="Y1340" s="31">
        <v>619.024</v>
      </c>
      <c r="Z1340" s="27">
        <v>101.2861</v>
      </c>
      <c r="AA1340" s="27">
        <v>133.92609999999999</v>
      </c>
      <c r="AB1340" s="27">
        <v>46.167200000000001</v>
      </c>
    </row>
    <row r="1341" spans="1:28" ht="12" customHeight="1" x14ac:dyDescent="0.2">
      <c r="A1341" s="2" t="s">
        <v>888</v>
      </c>
      <c r="B1341" s="2" t="s">
        <v>2390</v>
      </c>
      <c r="C1341" s="2" t="s">
        <v>3892</v>
      </c>
      <c r="D1341" s="2" t="s">
        <v>5393</v>
      </c>
      <c r="E1341" s="2" t="s">
        <v>6895</v>
      </c>
      <c r="F1341" s="21">
        <v>1340</v>
      </c>
      <c r="G1341" s="21">
        <v>1277</v>
      </c>
      <c r="H1341" s="22">
        <v>1346</v>
      </c>
      <c r="I1341" s="3">
        <v>-2.2100000000000002E-2</v>
      </c>
      <c r="J1341" s="5">
        <f t="shared" si="80"/>
        <v>-2.2200000000000001E-2</v>
      </c>
      <c r="K1341" s="10">
        <v>-5.3100000000000001E-2</v>
      </c>
      <c r="L1341" s="10">
        <v>-3.09E-2</v>
      </c>
      <c r="M1341" s="5">
        <f t="shared" si="81"/>
        <v>1.0089E-4</v>
      </c>
      <c r="N1341" s="10">
        <v>-1.9E-3</v>
      </c>
      <c r="O1341" s="3">
        <v>-6.7000000000000002E-3</v>
      </c>
      <c r="P1341" s="3">
        <v>-2.5499999999999998E-2</v>
      </c>
      <c r="Q1341" s="3">
        <v>-2.76E-2</v>
      </c>
      <c r="R1341" s="3">
        <f t="shared" si="82"/>
        <v>-8.1472245123531233E-3</v>
      </c>
      <c r="S1341" s="3">
        <f t="shared" si="83"/>
        <v>0.15343172339648067</v>
      </c>
      <c r="T1341" s="25">
        <v>7.7000000000000002E-3</v>
      </c>
      <c r="U1341" s="25">
        <v>3.5400000000000001E-2</v>
      </c>
      <c r="V1341" s="25">
        <v>-2.7699999999999999E-2</v>
      </c>
      <c r="W1341" s="31">
        <v>381.93700000000001</v>
      </c>
      <c r="X1341" s="31">
        <v>382.66899999999998</v>
      </c>
      <c r="Y1341" s="31">
        <v>331.13099999999997</v>
      </c>
      <c r="Z1341" s="27">
        <v>-20.269600000000001</v>
      </c>
      <c r="AA1341" s="27">
        <v>-11.818099999999999</v>
      </c>
      <c r="AB1341" s="27">
        <v>-9.15</v>
      </c>
    </row>
    <row r="1342" spans="1:28" ht="12" customHeight="1" x14ac:dyDescent="0.2">
      <c r="A1342" s="2" t="s">
        <v>924</v>
      </c>
      <c r="B1342" s="2" t="s">
        <v>2426</v>
      </c>
      <c r="C1342" s="2" t="s">
        <v>3928</v>
      </c>
      <c r="D1342" s="2" t="s">
        <v>5429</v>
      </c>
      <c r="E1342" s="2" t="s">
        <v>6931</v>
      </c>
      <c r="F1342" s="21">
        <v>1341</v>
      </c>
      <c r="G1342" s="21">
        <v>1309</v>
      </c>
      <c r="H1342" s="22">
        <v>1167</v>
      </c>
      <c r="I1342" s="3">
        <v>-2.24E-2</v>
      </c>
      <c r="J1342" s="5">
        <f t="shared" si="80"/>
        <v>-1.9599999999999999E-2</v>
      </c>
      <c r="K1342" s="10">
        <v>-1.49E-2</v>
      </c>
      <c r="L1342" s="10">
        <v>4.7000000000000002E-3</v>
      </c>
      <c r="M1342" s="5">
        <f t="shared" si="81"/>
        <v>-2.8116300000000003E-3</v>
      </c>
      <c r="N1342" s="10">
        <v>0.18870000000000001</v>
      </c>
      <c r="O1342" s="3">
        <v>-8.2000000000000007E-3</v>
      </c>
      <c r="P1342" s="3">
        <v>-2.9399999999999999E-2</v>
      </c>
      <c r="Q1342" s="3">
        <v>1.4500000000000001E-2</v>
      </c>
      <c r="R1342" s="3">
        <f t="shared" si="82"/>
        <v>-1.1813764755596286E-2</v>
      </c>
      <c r="S1342" s="3">
        <f t="shared" si="83"/>
        <v>0.79287011782525407</v>
      </c>
      <c r="T1342" s="25">
        <v>2.3999999999999998E-3</v>
      </c>
      <c r="U1342" s="25">
        <v>4.0000000000000001E-3</v>
      </c>
      <c r="V1342" s="25">
        <v>-1.6000000000000001E-3</v>
      </c>
      <c r="W1342" s="31">
        <v>1633.4749999999999</v>
      </c>
      <c r="X1342" s="31">
        <v>1374.192</v>
      </c>
      <c r="Y1342" s="31">
        <v>911.09500000000003</v>
      </c>
      <c r="Z1342" s="27">
        <v>-24.275600000000001</v>
      </c>
      <c r="AA1342" s="27">
        <v>6.5160999999999998</v>
      </c>
      <c r="AB1342" s="27">
        <v>13.1713</v>
      </c>
    </row>
    <row r="1343" spans="1:28" ht="12" customHeight="1" x14ac:dyDescent="0.2">
      <c r="A1343" s="2" t="s">
        <v>1387</v>
      </c>
      <c r="B1343" s="2" t="s">
        <v>2889</v>
      </c>
      <c r="C1343" s="2" t="s">
        <v>4391</v>
      </c>
      <c r="D1343" s="2" t="s">
        <v>5892</v>
      </c>
      <c r="E1343" s="2" t="s">
        <v>7394</v>
      </c>
      <c r="F1343" s="21">
        <v>1342</v>
      </c>
      <c r="G1343" s="21">
        <v>68</v>
      </c>
      <c r="H1343" s="22">
        <v>78</v>
      </c>
      <c r="I1343" s="3">
        <v>-2.24E-2</v>
      </c>
      <c r="J1343" s="5">
        <f t="shared" si="80"/>
        <v>-1.999999999999999E-2</v>
      </c>
      <c r="K1343" s="10">
        <v>0.12720000000000001</v>
      </c>
      <c r="L1343" s="10">
        <v>0.1472</v>
      </c>
      <c r="M1343" s="5">
        <f t="shared" si="81"/>
        <v>-2.3786400000000004E-3</v>
      </c>
      <c r="N1343" s="10">
        <v>-1.8700000000000001E-2</v>
      </c>
      <c r="O1343" s="3">
        <v>4.1700000000000001E-2</v>
      </c>
      <c r="P1343" s="3">
        <v>5.0599999999999999E-2</v>
      </c>
      <c r="Q1343" s="3">
        <v>7.6600000000000001E-2</v>
      </c>
      <c r="R1343" s="3">
        <f t="shared" si="82"/>
        <v>0.15812238285118443</v>
      </c>
      <c r="S1343" s="3">
        <f t="shared" si="83"/>
        <v>1.2431004941130852</v>
      </c>
      <c r="T1343" s="25">
        <v>-1.23E-2</v>
      </c>
      <c r="U1343" s="25">
        <v>9.9000000000000008E-3</v>
      </c>
      <c r="V1343" s="25">
        <v>-2.2200000000000001E-2</v>
      </c>
      <c r="W1343" s="31">
        <v>428.089</v>
      </c>
      <c r="X1343" s="31">
        <v>436.24400000000003</v>
      </c>
      <c r="Y1343" s="31">
        <v>190.84700000000001</v>
      </c>
      <c r="Z1343" s="27">
        <v>54.442500000000003</v>
      </c>
      <c r="AA1343" s="27">
        <v>64.231399999999994</v>
      </c>
      <c r="AB1343" s="27">
        <v>14.611700000000001</v>
      </c>
    </row>
    <row r="1344" spans="1:28" ht="12" customHeight="1" x14ac:dyDescent="0.2">
      <c r="A1344" s="2" t="s">
        <v>1456</v>
      </c>
      <c r="B1344" s="2" t="s">
        <v>2958</v>
      </c>
      <c r="C1344" s="2" t="s">
        <v>4460</v>
      </c>
      <c r="D1344" s="2" t="s">
        <v>5961</v>
      </c>
      <c r="E1344" s="2" t="s">
        <v>7463</v>
      </c>
      <c r="F1344" s="21">
        <v>1343</v>
      </c>
      <c r="G1344" s="21">
        <v>1026</v>
      </c>
      <c r="H1344" s="22">
        <v>96</v>
      </c>
      <c r="I1344" s="3">
        <v>-2.2800000000000001E-2</v>
      </c>
      <c r="J1344" s="5">
        <f t="shared" si="80"/>
        <v>-2.9700000000000004E-2</v>
      </c>
      <c r="K1344" s="10">
        <v>0.1134</v>
      </c>
      <c r="L1344" s="10">
        <v>0.1431</v>
      </c>
      <c r="M1344" s="5">
        <f t="shared" si="81"/>
        <v>6.8833799999999997E-3</v>
      </c>
      <c r="N1344" s="10">
        <v>6.0699999999999997E-2</v>
      </c>
      <c r="O1344" s="3">
        <v>-8.9999999999999998E-4</v>
      </c>
      <c r="P1344" s="3">
        <v>-0.107</v>
      </c>
      <c r="Q1344" s="3">
        <v>0.22040000000000001</v>
      </c>
      <c r="R1344" s="3">
        <f t="shared" si="82"/>
        <v>0.10235107741488807</v>
      </c>
      <c r="S1344" s="3">
        <f t="shared" si="83"/>
        <v>0.90256682023710821</v>
      </c>
      <c r="T1344" s="25">
        <v>-1.1000000000000001E-3</v>
      </c>
      <c r="U1344" s="25"/>
      <c r="V1344" s="25"/>
      <c r="W1344" s="31">
        <v>445.17399999999998</v>
      </c>
      <c r="X1344" s="31">
        <v>419.68400000000003</v>
      </c>
      <c r="Y1344" s="31">
        <v>233.98599999999999</v>
      </c>
      <c r="Z1344" s="27">
        <v>50.484299999999998</v>
      </c>
      <c r="AA1344" s="27">
        <v>60.065199999999997</v>
      </c>
      <c r="AB1344" s="27">
        <v>51.575499999999998</v>
      </c>
    </row>
    <row r="1345" spans="1:28" ht="12" customHeight="1" x14ac:dyDescent="0.2">
      <c r="A1345" s="2" t="s">
        <v>1143</v>
      </c>
      <c r="B1345" s="2" t="s">
        <v>2645</v>
      </c>
      <c r="C1345" s="2" t="s">
        <v>4147</v>
      </c>
      <c r="D1345" s="2" t="s">
        <v>5648</v>
      </c>
      <c r="E1345" s="2" t="s">
        <v>7150</v>
      </c>
      <c r="F1345" s="21">
        <v>1344</v>
      </c>
      <c r="G1345" s="21">
        <v>255</v>
      </c>
      <c r="H1345" s="22">
        <v>782</v>
      </c>
      <c r="I1345" s="3">
        <v>-2.3199999999999998E-2</v>
      </c>
      <c r="J1345" s="5">
        <f t="shared" si="80"/>
        <v>-2.5200000000000004E-2</v>
      </c>
      <c r="K1345" s="10">
        <v>1.44E-2</v>
      </c>
      <c r="L1345" s="10">
        <v>3.9600000000000003E-2</v>
      </c>
      <c r="M1345" s="5">
        <f t="shared" si="81"/>
        <v>2.0030399999999998E-3</v>
      </c>
      <c r="N1345" s="10">
        <v>0.1391</v>
      </c>
      <c r="O1345" s="3">
        <v>1.5900000000000001E-2</v>
      </c>
      <c r="P1345" s="3">
        <v>7.17E-2</v>
      </c>
      <c r="Q1345" s="3">
        <v>-5.7299999999999997E-2</v>
      </c>
      <c r="R1345" s="3">
        <f t="shared" si="82"/>
        <v>7.6567503154353006E-3</v>
      </c>
      <c r="S1345" s="3">
        <f t="shared" si="83"/>
        <v>0.5317187719052292</v>
      </c>
      <c r="T1345" s="25">
        <v>-3.8999999999999998E-3</v>
      </c>
      <c r="U1345" s="25">
        <v>5.4999999999999997E-3</v>
      </c>
      <c r="V1345" s="25">
        <v>-9.4000000000000004E-3</v>
      </c>
      <c r="W1345" s="31">
        <v>218.51499999999999</v>
      </c>
      <c r="X1345" s="31">
        <v>191.834</v>
      </c>
      <c r="Y1345" s="31">
        <v>142.66</v>
      </c>
      <c r="Z1345" s="27">
        <v>3.1383999999999999</v>
      </c>
      <c r="AA1345" s="27">
        <v>7.5918000000000001</v>
      </c>
      <c r="AB1345" s="27">
        <v>-8.1707999999999998</v>
      </c>
    </row>
    <row r="1346" spans="1:28" ht="12" customHeight="1" x14ac:dyDescent="0.2">
      <c r="A1346" s="2" t="s">
        <v>1074</v>
      </c>
      <c r="B1346" s="2" t="s">
        <v>2576</v>
      </c>
      <c r="C1346" s="2" t="s">
        <v>4078</v>
      </c>
      <c r="D1346" s="2" t="s">
        <v>5579</v>
      </c>
      <c r="E1346" s="2" t="s">
        <v>7081</v>
      </c>
      <c r="F1346" s="21">
        <v>1345</v>
      </c>
      <c r="G1346" s="21">
        <v>1354</v>
      </c>
      <c r="H1346" s="22">
        <v>1315</v>
      </c>
      <c r="I1346" s="3">
        <v>-2.35E-2</v>
      </c>
      <c r="J1346" s="5">
        <f t="shared" ref="J1346:J1409" si="84">K1346-L1346</f>
        <v>-3.0299999999999997E-2</v>
      </c>
      <c r="K1346" s="10">
        <v>-4.4499999999999998E-2</v>
      </c>
      <c r="L1346" s="10">
        <v>-1.4200000000000001E-2</v>
      </c>
      <c r="M1346" s="5">
        <f t="shared" ref="M1346:M1409" si="85">N1346*K1346</f>
        <v>6.5503999999999996E-3</v>
      </c>
      <c r="N1346" s="10">
        <v>-0.1472</v>
      </c>
      <c r="O1346" s="3">
        <v>-1.0699999999999999E-2</v>
      </c>
      <c r="P1346" s="3">
        <v>-5.0700000000000002E-2</v>
      </c>
      <c r="Q1346" s="3">
        <v>6.1999999999999998E-3</v>
      </c>
      <c r="R1346" s="3">
        <f t="shared" ref="R1346:R1409" si="86">S1346*K1346</f>
        <v>-2.3662437193197041E-3</v>
      </c>
      <c r="S1346" s="3">
        <f t="shared" si="83"/>
        <v>5.3174016164487733E-2</v>
      </c>
      <c r="T1346" s="25">
        <v>1.1599999999999999E-2</v>
      </c>
      <c r="U1346" s="25">
        <v>1.3100000000000001E-2</v>
      </c>
      <c r="V1346" s="25">
        <v>-1.5E-3</v>
      </c>
      <c r="W1346" s="31">
        <v>1019.523</v>
      </c>
      <c r="X1346" s="31">
        <v>1195.463</v>
      </c>
      <c r="Y1346" s="31">
        <v>968.048</v>
      </c>
      <c r="Z1346" s="27">
        <v>-52.731299999999997</v>
      </c>
      <c r="AA1346" s="27">
        <v>-24.6873</v>
      </c>
      <c r="AB1346" s="27">
        <v>-0.89890000000000003</v>
      </c>
    </row>
    <row r="1347" spans="1:28" ht="12" customHeight="1" x14ac:dyDescent="0.2">
      <c r="A1347" s="2" t="s">
        <v>828</v>
      </c>
      <c r="B1347" s="2" t="s">
        <v>2330</v>
      </c>
      <c r="C1347" s="2" t="s">
        <v>3832</v>
      </c>
      <c r="D1347" s="2" t="s">
        <v>5333</v>
      </c>
      <c r="E1347" s="2" t="s">
        <v>6835</v>
      </c>
      <c r="F1347" s="21">
        <v>1346</v>
      </c>
      <c r="G1347" s="21">
        <v>1037</v>
      </c>
      <c r="H1347" s="22">
        <v>531</v>
      </c>
      <c r="I1347" s="3">
        <v>-2.3699999999999999E-2</v>
      </c>
      <c r="J1347" s="5">
        <f t="shared" si="84"/>
        <v>-2.6499999999999996E-2</v>
      </c>
      <c r="K1347" s="10">
        <v>3.1800000000000002E-2</v>
      </c>
      <c r="L1347" s="10">
        <v>5.8299999999999998E-2</v>
      </c>
      <c r="M1347" s="5">
        <f t="shared" si="85"/>
        <v>2.7666000000000001E-3</v>
      </c>
      <c r="N1347" s="10">
        <v>8.6999999999999994E-2</v>
      </c>
      <c r="O1347" s="3">
        <v>-1.1000000000000001E-3</v>
      </c>
      <c r="P1347" s="3">
        <v>0</v>
      </c>
      <c r="Q1347" s="3">
        <v>3.1800000000000002E-2</v>
      </c>
      <c r="R1347" s="3">
        <f t="shared" si="86"/>
        <v>-5.3278675550411268E-3</v>
      </c>
      <c r="S1347" s="3">
        <f t="shared" ref="S1347:S1410" si="87">(W1347-Y1347)/Y1347</f>
        <v>-0.16754300487550713</v>
      </c>
      <c r="T1347" s="25">
        <v>4.7999999999999996E-3</v>
      </c>
      <c r="U1347" s="25">
        <v>1.7399999999999999E-2</v>
      </c>
      <c r="V1347" s="25">
        <v>-1.26E-2</v>
      </c>
      <c r="W1347" s="31">
        <v>1009.772</v>
      </c>
      <c r="X1347" s="31">
        <v>928.93</v>
      </c>
      <c r="Y1347" s="31">
        <v>1213.002</v>
      </c>
      <c r="Z1347" s="27">
        <v>32.160800000000002</v>
      </c>
      <c r="AA1347" s="27">
        <v>54.166699999999999</v>
      </c>
      <c r="AB1347" s="27">
        <v>38.597299999999997</v>
      </c>
    </row>
    <row r="1348" spans="1:28" ht="12" customHeight="1" x14ac:dyDescent="0.2">
      <c r="A1348" s="2" t="s">
        <v>348</v>
      </c>
      <c r="B1348" s="2" t="s">
        <v>1849</v>
      </c>
      <c r="C1348" s="2" t="s">
        <v>3351</v>
      </c>
      <c r="D1348" s="2" t="s">
        <v>4852</v>
      </c>
      <c r="E1348" s="2" t="s">
        <v>6354</v>
      </c>
      <c r="F1348" s="21">
        <v>1347</v>
      </c>
      <c r="G1348" s="21">
        <v>1049</v>
      </c>
      <c r="H1348" s="22">
        <v>460</v>
      </c>
      <c r="I1348" s="3">
        <v>-2.3800000000000002E-2</v>
      </c>
      <c r="J1348" s="5">
        <f t="shared" si="84"/>
        <v>-2.3199999999999998E-2</v>
      </c>
      <c r="K1348" s="10">
        <v>3.7400000000000003E-2</v>
      </c>
      <c r="L1348" s="10">
        <v>6.0600000000000001E-2</v>
      </c>
      <c r="M1348" s="5">
        <f t="shared" si="85"/>
        <v>-6.5824000000000004E-4</v>
      </c>
      <c r="N1348" s="10">
        <v>-1.7600000000000001E-2</v>
      </c>
      <c r="O1348" s="3">
        <v>-1.4E-3</v>
      </c>
      <c r="P1348" s="3">
        <v>-7.0000000000000001E-3</v>
      </c>
      <c r="Q1348" s="3">
        <v>4.4400000000000002E-2</v>
      </c>
      <c r="R1348" s="3">
        <f t="shared" si="86"/>
        <v>4.5124126189996932E-5</v>
      </c>
      <c r="S1348" s="3">
        <f t="shared" si="87"/>
        <v>1.206527438235212E-3</v>
      </c>
      <c r="T1348" s="25">
        <v>-4.0000000000000001E-3</v>
      </c>
      <c r="U1348" s="25">
        <v>6.9999999999999999E-4</v>
      </c>
      <c r="V1348" s="25">
        <v>-4.7000000000000002E-3</v>
      </c>
      <c r="W1348" s="31">
        <v>11071.523999999999</v>
      </c>
      <c r="X1348" s="31">
        <v>11269.438</v>
      </c>
      <c r="Y1348" s="31">
        <v>11058.182000000001</v>
      </c>
      <c r="Z1348" s="27">
        <v>414.56979999999999</v>
      </c>
      <c r="AA1348" s="27">
        <v>682.61770000000001</v>
      </c>
      <c r="AB1348" s="27">
        <v>491.23509999999999</v>
      </c>
    </row>
    <row r="1349" spans="1:28" ht="12" customHeight="1" x14ac:dyDescent="0.2">
      <c r="A1349" s="2" t="s">
        <v>190</v>
      </c>
      <c r="B1349" s="2" t="s">
        <v>1691</v>
      </c>
      <c r="C1349" s="2" t="s">
        <v>3193</v>
      </c>
      <c r="D1349" s="2" t="s">
        <v>4694</v>
      </c>
      <c r="E1349" s="2" t="s">
        <v>6196</v>
      </c>
      <c r="F1349" s="21">
        <v>1348</v>
      </c>
      <c r="G1349" s="21">
        <v>1194</v>
      </c>
      <c r="H1349" s="22">
        <v>1029</v>
      </c>
      <c r="I1349" s="3">
        <v>-2.41E-2</v>
      </c>
      <c r="J1349" s="5">
        <f t="shared" si="84"/>
        <v>-2.4199999999999999E-2</v>
      </c>
      <c r="K1349" s="10">
        <v>-1.4E-3</v>
      </c>
      <c r="L1349" s="10">
        <v>2.2800000000000001E-2</v>
      </c>
      <c r="M1349" s="5">
        <f t="shared" si="85"/>
        <v>8.3999999999999995E-5</v>
      </c>
      <c r="N1349" s="10">
        <v>-0.06</v>
      </c>
      <c r="O1349" s="3">
        <v>-4.3E-3</v>
      </c>
      <c r="P1349" s="3">
        <v>-2.1600000000000001E-2</v>
      </c>
      <c r="Q1349" s="3">
        <v>2.0199999999999999E-2</v>
      </c>
      <c r="R1349" s="3">
        <f t="shared" si="86"/>
        <v>1.6209422400391294E-4</v>
      </c>
      <c r="S1349" s="3">
        <f t="shared" si="87"/>
        <v>-0.11578158857422352</v>
      </c>
      <c r="T1349" s="25">
        <v>-1.1000000000000001E-3</v>
      </c>
      <c r="U1349" s="25">
        <v>2.3999999999999998E-3</v>
      </c>
      <c r="V1349" s="25">
        <v>-3.5000000000000001E-3</v>
      </c>
      <c r="W1349" s="31">
        <v>517.01400000000001</v>
      </c>
      <c r="X1349" s="31">
        <v>549.99900000000002</v>
      </c>
      <c r="Y1349" s="31">
        <v>584.71299999999997</v>
      </c>
      <c r="Z1349" s="27">
        <v>-0.71660000000000001</v>
      </c>
      <c r="AA1349" s="27">
        <v>12.540100000000001</v>
      </c>
      <c r="AB1349" s="27">
        <v>11.798500000000001</v>
      </c>
    </row>
    <row r="1350" spans="1:28" ht="12" customHeight="1" x14ac:dyDescent="0.2">
      <c r="A1350" s="2" t="s">
        <v>677</v>
      </c>
      <c r="B1350" s="2" t="s">
        <v>2179</v>
      </c>
      <c r="C1350" s="2" t="s">
        <v>3681</v>
      </c>
      <c r="D1350" s="2" t="s">
        <v>5182</v>
      </c>
      <c r="E1350" s="2" t="s">
        <v>6684</v>
      </c>
      <c r="F1350" s="21">
        <v>1349</v>
      </c>
      <c r="G1350" s="21">
        <v>368</v>
      </c>
      <c r="H1350" s="22">
        <v>345</v>
      </c>
      <c r="I1350" s="3">
        <v>-2.41E-2</v>
      </c>
      <c r="J1350" s="5">
        <f t="shared" si="84"/>
        <v>-2.8800000000000006E-2</v>
      </c>
      <c r="K1350" s="10">
        <v>5.0299999999999997E-2</v>
      </c>
      <c r="L1350" s="10">
        <v>7.9100000000000004E-2</v>
      </c>
      <c r="M1350" s="5">
        <f t="shared" si="85"/>
        <v>4.6980199999999998E-3</v>
      </c>
      <c r="N1350" s="10">
        <v>9.3399999999999997E-2</v>
      </c>
      <c r="O1350" s="3">
        <v>1.0699999999999999E-2</v>
      </c>
      <c r="P1350" s="3">
        <v>-2.7000000000000001E-3</v>
      </c>
      <c r="Q1350" s="3">
        <v>5.2999999999999999E-2</v>
      </c>
      <c r="R1350" s="3">
        <f t="shared" si="86"/>
        <v>5.6327703424945468E-2</v>
      </c>
      <c r="S1350" s="3">
        <f t="shared" si="87"/>
        <v>1.1198350581500094</v>
      </c>
      <c r="T1350" s="25">
        <v>5.0000000000000001E-4</v>
      </c>
      <c r="U1350" s="25">
        <v>2.6800000000000001E-2</v>
      </c>
      <c r="V1350" s="25">
        <v>-2.63E-2</v>
      </c>
      <c r="W1350" s="31">
        <v>529.50300000000004</v>
      </c>
      <c r="X1350" s="31">
        <v>484.255</v>
      </c>
      <c r="Y1350" s="31">
        <v>249.785</v>
      </c>
      <c r="Z1350" s="27">
        <v>26.609200000000001</v>
      </c>
      <c r="AA1350" s="27">
        <v>38.299599999999998</v>
      </c>
      <c r="AB1350" s="27">
        <v>13.2393</v>
      </c>
    </row>
    <row r="1351" spans="1:28" ht="12" customHeight="1" x14ac:dyDescent="0.2">
      <c r="A1351" s="2" t="s">
        <v>1204</v>
      </c>
      <c r="B1351" s="2" t="s">
        <v>2706</v>
      </c>
      <c r="C1351" s="2" t="s">
        <v>4208</v>
      </c>
      <c r="D1351" s="2" t="s">
        <v>5709</v>
      </c>
      <c r="E1351" s="2" t="s">
        <v>7211</v>
      </c>
      <c r="F1351" s="21">
        <v>1350</v>
      </c>
      <c r="G1351" s="21">
        <v>1228</v>
      </c>
      <c r="H1351" s="22">
        <v>1248</v>
      </c>
      <c r="I1351" s="3">
        <v>-2.4199999999999999E-2</v>
      </c>
      <c r="J1351" s="5">
        <f t="shared" si="84"/>
        <v>-2.0900000000000002E-2</v>
      </c>
      <c r="K1351" s="10">
        <v>-2.75E-2</v>
      </c>
      <c r="L1351" s="10">
        <v>-6.6E-3</v>
      </c>
      <c r="M1351" s="5">
        <f t="shared" si="85"/>
        <v>-3.4155000000000001E-3</v>
      </c>
      <c r="N1351" s="10">
        <v>0.1242</v>
      </c>
      <c r="O1351" s="3">
        <v>-5.4000000000000003E-3</v>
      </c>
      <c r="P1351" s="3">
        <v>-1.2999999999999999E-2</v>
      </c>
      <c r="Q1351" s="3">
        <v>-1.4500000000000001E-2</v>
      </c>
      <c r="R1351" s="3">
        <f t="shared" si="86"/>
        <v>-1.4137582751311476E-2</v>
      </c>
      <c r="S1351" s="3">
        <f t="shared" si="87"/>
        <v>0.51409391822950823</v>
      </c>
      <c r="T1351" s="25">
        <v>1.9900000000000001E-2</v>
      </c>
      <c r="U1351" s="25">
        <v>2.1700000000000001E-2</v>
      </c>
      <c r="V1351" s="25">
        <v>-1.8E-3</v>
      </c>
      <c r="W1351" s="31">
        <v>881.45399999999995</v>
      </c>
      <c r="X1351" s="31">
        <v>784.08299999999997</v>
      </c>
      <c r="Y1351" s="31">
        <v>582.16600000000005</v>
      </c>
      <c r="Z1351" s="27">
        <v>-24.2105</v>
      </c>
      <c r="AA1351" s="27">
        <v>-5.2062999999999997</v>
      </c>
      <c r="AB1351" s="27">
        <v>-8.4553999999999991</v>
      </c>
    </row>
    <row r="1352" spans="1:28" ht="12" customHeight="1" x14ac:dyDescent="0.2">
      <c r="A1352" s="2" t="s">
        <v>314</v>
      </c>
      <c r="B1352" s="2" t="s">
        <v>1815</v>
      </c>
      <c r="C1352" s="2" t="s">
        <v>3317</v>
      </c>
      <c r="D1352" s="2" t="s">
        <v>4818</v>
      </c>
      <c r="E1352" s="2" t="s">
        <v>6320</v>
      </c>
      <c r="F1352" s="21">
        <v>1351</v>
      </c>
      <c r="G1352" s="21">
        <v>752</v>
      </c>
      <c r="H1352" s="22">
        <v>163</v>
      </c>
      <c r="I1352" s="3">
        <v>-2.47E-2</v>
      </c>
      <c r="J1352" s="5">
        <f t="shared" si="84"/>
        <v>-2.700000000000001E-2</v>
      </c>
      <c r="K1352" s="10">
        <v>8.6999999999999994E-2</v>
      </c>
      <c r="L1352" s="10">
        <v>0.114</v>
      </c>
      <c r="M1352" s="5">
        <f t="shared" si="85"/>
        <v>2.2967999999999999E-3</v>
      </c>
      <c r="N1352" s="10">
        <v>2.64E-2</v>
      </c>
      <c r="O1352" s="3">
        <v>2.8E-3</v>
      </c>
      <c r="P1352" s="3">
        <v>-2.8199999999999999E-2</v>
      </c>
      <c r="Q1352" s="3">
        <v>0.1152</v>
      </c>
      <c r="R1352" s="3">
        <f t="shared" si="86"/>
        <v>4.2134517108576498E-2</v>
      </c>
      <c r="S1352" s="3">
        <f t="shared" si="87"/>
        <v>0.48430479435145407</v>
      </c>
      <c r="T1352" s="25">
        <v>-9.7999999999999997E-3</v>
      </c>
      <c r="U1352" s="25">
        <v>5.1999999999999998E-3</v>
      </c>
      <c r="V1352" s="25">
        <v>-1.4999999999999999E-2</v>
      </c>
      <c r="W1352" s="31">
        <v>24049.3</v>
      </c>
      <c r="X1352" s="31">
        <v>23429.7</v>
      </c>
      <c r="Y1352" s="31">
        <v>16202.4</v>
      </c>
      <c r="Z1352" s="27">
        <v>2091.5526</v>
      </c>
      <c r="AA1352" s="27">
        <v>2671.1097</v>
      </c>
      <c r="AB1352" s="27">
        <v>1866.8688</v>
      </c>
    </row>
    <row r="1353" spans="1:28" ht="12" customHeight="1" x14ac:dyDescent="0.2">
      <c r="A1353" s="2" t="s">
        <v>1119</v>
      </c>
      <c r="B1353" s="2" t="s">
        <v>2621</v>
      </c>
      <c r="C1353" s="2" t="s">
        <v>4123</v>
      </c>
      <c r="D1353" s="2" t="s">
        <v>5624</v>
      </c>
      <c r="E1353" s="2" t="s">
        <v>7126</v>
      </c>
      <c r="F1353" s="21">
        <v>1352</v>
      </c>
      <c r="G1353" s="21">
        <v>1348</v>
      </c>
      <c r="H1353" s="22">
        <v>1404</v>
      </c>
      <c r="I1353" s="3">
        <v>-2.4799999999999999E-2</v>
      </c>
      <c r="J1353" s="5">
        <f t="shared" si="84"/>
        <v>-3.6600000000000001E-2</v>
      </c>
      <c r="K1353" s="10">
        <v>-8.77E-2</v>
      </c>
      <c r="L1353" s="10">
        <v>-5.11E-2</v>
      </c>
      <c r="M1353" s="5">
        <f t="shared" si="85"/>
        <v>1.170795E-2</v>
      </c>
      <c r="N1353" s="10">
        <v>-0.13350000000000001</v>
      </c>
      <c r="O1353" s="3">
        <v>-1.04E-2</v>
      </c>
      <c r="P1353" s="3">
        <v>-3.6299999999999999E-2</v>
      </c>
      <c r="Q1353" s="3">
        <v>-5.1400000000000001E-2</v>
      </c>
      <c r="R1353" s="3">
        <f t="shared" si="86"/>
        <v>-1.5489289075269513E-2</v>
      </c>
      <c r="S1353" s="3">
        <f t="shared" si="87"/>
        <v>0.17661675114332398</v>
      </c>
      <c r="T1353" s="25">
        <v>5.7999999999999996E-3</v>
      </c>
      <c r="U1353" s="25">
        <v>1.38E-2</v>
      </c>
      <c r="V1353" s="25">
        <v>-8.0000000000000002E-3</v>
      </c>
      <c r="W1353" s="31">
        <v>142.53299999999999</v>
      </c>
      <c r="X1353" s="31">
        <v>164.49600000000001</v>
      </c>
      <c r="Y1353" s="31">
        <v>121.13800000000001</v>
      </c>
      <c r="Z1353" s="27">
        <v>-12.4991</v>
      </c>
      <c r="AA1353" s="27">
        <v>-8.4128000000000007</v>
      </c>
      <c r="AB1353" s="27">
        <v>-6.2248000000000001</v>
      </c>
    </row>
    <row r="1354" spans="1:28" ht="12" customHeight="1" x14ac:dyDescent="0.2">
      <c r="A1354" s="2" t="s">
        <v>1182</v>
      </c>
      <c r="B1354" s="2" t="s">
        <v>2684</v>
      </c>
      <c r="C1354" s="2" t="s">
        <v>4186</v>
      </c>
      <c r="D1354" s="2" t="s">
        <v>5687</v>
      </c>
      <c r="E1354" s="2" t="s">
        <v>7189</v>
      </c>
      <c r="F1354" s="21">
        <v>1353</v>
      </c>
      <c r="G1354" s="21">
        <v>729</v>
      </c>
      <c r="H1354" s="22">
        <v>786</v>
      </c>
      <c r="I1354" s="3">
        <v>-2.4799999999999999E-2</v>
      </c>
      <c r="J1354" s="5">
        <f t="shared" si="84"/>
        <v>-2.3100000000000002E-2</v>
      </c>
      <c r="K1354" s="10">
        <v>1.4E-2</v>
      </c>
      <c r="L1354" s="10">
        <v>3.7100000000000001E-2</v>
      </c>
      <c r="M1354" s="5">
        <f t="shared" si="85"/>
        <v>-1.7444000000000001E-3</v>
      </c>
      <c r="N1354" s="10">
        <v>-0.1246</v>
      </c>
      <c r="O1354" s="3">
        <v>3.2000000000000002E-3</v>
      </c>
      <c r="P1354" s="3">
        <v>1.6299999999999999E-2</v>
      </c>
      <c r="Q1354" s="3">
        <v>-2.3E-3</v>
      </c>
      <c r="R1354" s="3">
        <f t="shared" si="86"/>
        <v>-5.777087534900616E-4</v>
      </c>
      <c r="S1354" s="3">
        <f t="shared" si="87"/>
        <v>-4.1264910963575825E-2</v>
      </c>
      <c r="T1354" s="25">
        <v>4.0000000000000002E-4</v>
      </c>
      <c r="U1354" s="25">
        <v>8.8999999999999999E-3</v>
      </c>
      <c r="V1354" s="25">
        <v>-8.5000000000000006E-3</v>
      </c>
      <c r="W1354" s="31">
        <v>781.53399999999999</v>
      </c>
      <c r="X1354" s="31">
        <v>892.79899999999998</v>
      </c>
      <c r="Y1354" s="31">
        <v>815.17200000000003</v>
      </c>
      <c r="Z1354" s="27">
        <v>10.970800000000001</v>
      </c>
      <c r="AA1354" s="27">
        <v>33.1524</v>
      </c>
      <c r="AB1354" s="27">
        <v>-1.9026000000000001</v>
      </c>
    </row>
    <row r="1355" spans="1:28" ht="12" customHeight="1" x14ac:dyDescent="0.2">
      <c r="A1355" s="2" t="s">
        <v>1021</v>
      </c>
      <c r="B1355" s="2" t="s">
        <v>2523</v>
      </c>
      <c r="C1355" s="2" t="s">
        <v>4025</v>
      </c>
      <c r="D1355" s="2" t="s">
        <v>5526</v>
      </c>
      <c r="E1355" s="2" t="s">
        <v>7028</v>
      </c>
      <c r="F1355" s="21">
        <v>1354</v>
      </c>
      <c r="G1355" s="21">
        <v>1389</v>
      </c>
      <c r="H1355" s="22">
        <v>1304</v>
      </c>
      <c r="I1355" s="3">
        <v>-2.53E-2</v>
      </c>
      <c r="J1355" s="5">
        <f t="shared" si="84"/>
        <v>-2.6599999999999999E-2</v>
      </c>
      <c r="K1355" s="10">
        <v>-3.9899999999999998E-2</v>
      </c>
      <c r="L1355" s="10">
        <v>-1.3299999999999999E-2</v>
      </c>
      <c r="M1355" s="5">
        <f t="shared" si="85"/>
        <v>1.2129599999999999E-3</v>
      </c>
      <c r="N1355" s="10">
        <v>-3.04E-2</v>
      </c>
      <c r="O1355" s="3">
        <v>-1.47E-2</v>
      </c>
      <c r="P1355" s="3">
        <v>-8.1699999999999995E-2</v>
      </c>
      <c r="Q1355" s="3">
        <v>4.1799999999999997E-2</v>
      </c>
      <c r="R1355" s="3">
        <f t="shared" si="86"/>
        <v>8.173947878147559E-3</v>
      </c>
      <c r="S1355" s="3">
        <f t="shared" si="87"/>
        <v>-0.20486084907637994</v>
      </c>
      <c r="T1355" s="25">
        <v>4.4999999999999997E-3</v>
      </c>
      <c r="U1355" s="25">
        <v>8.9999999999999998E-4</v>
      </c>
      <c r="V1355" s="25">
        <v>3.5999999999999999E-3</v>
      </c>
      <c r="W1355" s="31">
        <v>1327.585</v>
      </c>
      <c r="X1355" s="31">
        <v>1369.269</v>
      </c>
      <c r="Y1355" s="31">
        <v>1669.626</v>
      </c>
      <c r="Z1355" s="27">
        <v>-52.956000000000003</v>
      </c>
      <c r="AA1355" s="27">
        <v>-18.257400000000001</v>
      </c>
      <c r="AB1355" s="27">
        <v>69.713300000000004</v>
      </c>
    </row>
    <row r="1356" spans="1:28" ht="12" customHeight="1" x14ac:dyDescent="0.2">
      <c r="A1356" s="2" t="s">
        <v>718</v>
      </c>
      <c r="B1356" s="2" t="s">
        <v>2220</v>
      </c>
      <c r="C1356" s="2" t="s">
        <v>3722</v>
      </c>
      <c r="D1356" s="2" t="s">
        <v>5223</v>
      </c>
      <c r="E1356" s="2" t="s">
        <v>6725</v>
      </c>
      <c r="F1356" s="21">
        <v>1355</v>
      </c>
      <c r="G1356" s="21">
        <v>78</v>
      </c>
      <c r="H1356" s="22">
        <v>129</v>
      </c>
      <c r="I1356" s="3">
        <v>-2.5499999999999998E-2</v>
      </c>
      <c r="J1356" s="5">
        <f t="shared" si="84"/>
        <v>-3.4100000000000005E-2</v>
      </c>
      <c r="K1356" s="10">
        <v>9.5100000000000004E-2</v>
      </c>
      <c r="L1356" s="10">
        <v>0.12920000000000001</v>
      </c>
      <c r="M1356" s="5">
        <f t="shared" si="85"/>
        <v>8.5685099999999997E-3</v>
      </c>
      <c r="N1356" s="10">
        <v>9.01E-2</v>
      </c>
      <c r="O1356" s="3">
        <v>3.8899999999999997E-2</v>
      </c>
      <c r="P1356" s="3">
        <v>9.5899999999999999E-2</v>
      </c>
      <c r="Q1356" s="3">
        <v>-8.0000000000000004E-4</v>
      </c>
      <c r="R1356" s="3">
        <f t="shared" si="86"/>
        <v>9.8278427842864766E-2</v>
      </c>
      <c r="S1356" s="3">
        <f t="shared" si="87"/>
        <v>1.0334219541836462</v>
      </c>
      <c r="T1356" s="25">
        <v>-7.1999999999999998E-3</v>
      </c>
      <c r="U1356" s="25">
        <v>2.4E-2</v>
      </c>
      <c r="V1356" s="25">
        <v>-3.1199999999999999E-2</v>
      </c>
      <c r="W1356" s="31">
        <v>757.95600000000002</v>
      </c>
      <c r="X1356" s="31">
        <v>695.303</v>
      </c>
      <c r="Y1356" s="31">
        <v>372.74900000000002</v>
      </c>
      <c r="Z1356" s="27">
        <v>72.103099999999998</v>
      </c>
      <c r="AA1356" s="27">
        <v>89.857799999999997</v>
      </c>
      <c r="AB1356" s="27">
        <v>-0.31040000000000001</v>
      </c>
    </row>
    <row r="1357" spans="1:28" ht="12" customHeight="1" x14ac:dyDescent="0.2">
      <c r="A1357" s="2" t="s">
        <v>166</v>
      </c>
      <c r="B1357" s="2" t="s">
        <v>1667</v>
      </c>
      <c r="C1357" s="2" t="s">
        <v>3169</v>
      </c>
      <c r="D1357" s="2" t="s">
        <v>4670</v>
      </c>
      <c r="E1357" s="2" t="s">
        <v>6172</v>
      </c>
      <c r="F1357" s="21">
        <v>1356</v>
      </c>
      <c r="G1357" s="21">
        <v>620</v>
      </c>
      <c r="H1357" s="22">
        <v>447</v>
      </c>
      <c r="I1357" s="3">
        <v>-2.5600000000000001E-2</v>
      </c>
      <c r="J1357" s="5">
        <f t="shared" si="84"/>
        <v>-2.23E-2</v>
      </c>
      <c r="K1357" s="10">
        <v>3.8399999999999997E-2</v>
      </c>
      <c r="L1357" s="10">
        <v>6.0699999999999997E-2</v>
      </c>
      <c r="M1357" s="5">
        <f t="shared" si="85"/>
        <v>-3.2371199999999996E-3</v>
      </c>
      <c r="N1357" s="10">
        <v>-8.43E-2</v>
      </c>
      <c r="O1357" s="3">
        <v>4.7999999999999996E-3</v>
      </c>
      <c r="P1357" s="3">
        <v>2.92E-2</v>
      </c>
      <c r="Q1357" s="3">
        <v>9.1999999999999998E-3</v>
      </c>
      <c r="R1357" s="3">
        <f t="shared" si="86"/>
        <v>-5.3538001495140788E-3</v>
      </c>
      <c r="S1357" s="3">
        <f t="shared" si="87"/>
        <v>-0.13942187889359581</v>
      </c>
      <c r="T1357" s="25">
        <v>1.4E-3</v>
      </c>
      <c r="U1357" s="25">
        <v>5.1999999999999998E-3</v>
      </c>
      <c r="V1357" s="25">
        <v>-3.8E-3</v>
      </c>
      <c r="W1357" s="31">
        <v>13814</v>
      </c>
      <c r="X1357" s="31">
        <v>15086</v>
      </c>
      <c r="Y1357" s="31">
        <v>16052</v>
      </c>
      <c r="Z1357" s="27">
        <v>529.7903</v>
      </c>
      <c r="AA1357" s="27">
        <v>915.24710000000005</v>
      </c>
      <c r="AB1357" s="27">
        <v>147.43450000000001</v>
      </c>
    </row>
    <row r="1358" spans="1:28" ht="12" customHeight="1" x14ac:dyDescent="0.2">
      <c r="A1358" s="2" t="s">
        <v>2</v>
      </c>
      <c r="B1358" s="2" t="s">
        <v>1503</v>
      </c>
      <c r="C1358" s="2" t="s">
        <v>3005</v>
      </c>
      <c r="D1358" s="2" t="s">
        <v>4506</v>
      </c>
      <c r="E1358" s="2" t="s">
        <v>6008</v>
      </c>
      <c r="F1358" s="21">
        <v>1357</v>
      </c>
      <c r="G1358" s="21">
        <v>769</v>
      </c>
      <c r="H1358" s="22">
        <v>551</v>
      </c>
      <c r="I1358" s="3">
        <v>-2.5700000000000001E-2</v>
      </c>
      <c r="J1358" s="5">
        <f t="shared" si="84"/>
        <v>-2.3700000000000002E-2</v>
      </c>
      <c r="K1358" s="10">
        <v>3.04E-2</v>
      </c>
      <c r="L1358" s="10">
        <v>5.4100000000000002E-2</v>
      </c>
      <c r="M1358" s="5">
        <f t="shared" si="85"/>
        <v>-1.9851199999999999E-3</v>
      </c>
      <c r="N1358" s="10">
        <v>-6.5299999999999997E-2</v>
      </c>
      <c r="O1358" s="3">
        <v>2.5000000000000001E-3</v>
      </c>
      <c r="P1358" s="3">
        <v>1.15E-2</v>
      </c>
      <c r="Q1358" s="3">
        <v>1.89E-2</v>
      </c>
      <c r="R1358" s="3">
        <f t="shared" si="86"/>
        <v>9.4860082949893099E-4</v>
      </c>
      <c r="S1358" s="3">
        <f t="shared" si="87"/>
        <v>3.1203974654570098E-2</v>
      </c>
      <c r="T1358" s="25">
        <v>-9.7000000000000003E-3</v>
      </c>
      <c r="U1358" s="25">
        <v>4.1000000000000003E-3</v>
      </c>
      <c r="V1358" s="25">
        <v>-1.38E-2</v>
      </c>
      <c r="W1358" s="31">
        <v>1545.2539999999999</v>
      </c>
      <c r="X1358" s="31">
        <v>1653.1759999999999</v>
      </c>
      <c r="Y1358" s="31">
        <v>1498.4949999999999</v>
      </c>
      <c r="Z1358" s="27">
        <v>46.972499999999997</v>
      </c>
      <c r="AA1358" s="27">
        <v>89.451099999999997</v>
      </c>
      <c r="AB1358" s="27">
        <v>28.389500000000002</v>
      </c>
    </row>
    <row r="1359" spans="1:28" ht="12" customHeight="1" x14ac:dyDescent="0.2">
      <c r="A1359" s="2" t="s">
        <v>392</v>
      </c>
      <c r="B1359" s="2" t="s">
        <v>1893</v>
      </c>
      <c r="C1359" s="2" t="s">
        <v>3395</v>
      </c>
      <c r="D1359" s="2" t="s">
        <v>4896</v>
      </c>
      <c r="E1359" s="2" t="s">
        <v>6398</v>
      </c>
      <c r="F1359" s="21">
        <v>1358</v>
      </c>
      <c r="G1359" s="21">
        <v>1395</v>
      </c>
      <c r="H1359" s="22">
        <v>1339</v>
      </c>
      <c r="I1359" s="3">
        <v>-2.5700000000000001E-2</v>
      </c>
      <c r="J1359" s="5">
        <f t="shared" si="84"/>
        <v>-2.1099999999999997E-2</v>
      </c>
      <c r="K1359" s="10">
        <v>-5.1499999999999997E-2</v>
      </c>
      <c r="L1359" s="10">
        <v>-3.04E-2</v>
      </c>
      <c r="M1359" s="5">
        <f t="shared" si="85"/>
        <v>-4.5526000000000004E-3</v>
      </c>
      <c r="N1359" s="10">
        <v>8.8400000000000006E-2</v>
      </c>
      <c r="O1359" s="3">
        <v>-1.5299999999999999E-2</v>
      </c>
      <c r="P1359" s="3">
        <v>-4.6199999999999998E-2</v>
      </c>
      <c r="Q1359" s="3">
        <v>-5.3E-3</v>
      </c>
      <c r="R1359" s="3">
        <f t="shared" si="86"/>
        <v>-3.0414727446227162E-2</v>
      </c>
      <c r="S1359" s="3">
        <f t="shared" si="87"/>
        <v>0.59057723196557599</v>
      </c>
      <c r="T1359" s="25">
        <v>4.1999999999999997E-3</v>
      </c>
      <c r="U1359" s="25">
        <v>1.2999999999999999E-3</v>
      </c>
      <c r="V1359" s="25">
        <v>2.8999999999999998E-3</v>
      </c>
      <c r="W1359" s="31">
        <v>1341.8030000000001</v>
      </c>
      <c r="X1359" s="31">
        <v>1232.808</v>
      </c>
      <c r="Y1359" s="31">
        <v>843.59500000000003</v>
      </c>
      <c r="Z1359" s="27">
        <v>-69.157700000000006</v>
      </c>
      <c r="AA1359" s="27">
        <v>-37.493099999999998</v>
      </c>
      <c r="AB1359" s="27">
        <v>-4.4424000000000001</v>
      </c>
    </row>
    <row r="1360" spans="1:28" ht="12" customHeight="1" x14ac:dyDescent="0.2">
      <c r="A1360" s="2" t="s">
        <v>903</v>
      </c>
      <c r="B1360" s="2" t="s">
        <v>2405</v>
      </c>
      <c r="C1360" s="2" t="s">
        <v>3907</v>
      </c>
      <c r="D1360" s="2" t="s">
        <v>5408</v>
      </c>
      <c r="E1360" s="2" t="s">
        <v>6910</v>
      </c>
      <c r="F1360" s="21">
        <v>1359</v>
      </c>
      <c r="G1360" s="21">
        <v>762</v>
      </c>
      <c r="H1360" s="22">
        <v>942</v>
      </c>
      <c r="I1360" s="3">
        <v>-2.6200000000000001E-2</v>
      </c>
      <c r="J1360" s="5">
        <f t="shared" si="84"/>
        <v>-3.3700000000000001E-2</v>
      </c>
      <c r="K1360" s="10">
        <v>4.4999999999999997E-3</v>
      </c>
      <c r="L1360" s="10">
        <v>3.8199999999999998E-2</v>
      </c>
      <c r="M1360" s="5">
        <f t="shared" si="85"/>
        <v>7.5608999999999989E-3</v>
      </c>
      <c r="N1360" s="10">
        <v>1.6801999999999999</v>
      </c>
      <c r="O1360" s="3">
        <v>2.5999999999999999E-3</v>
      </c>
      <c r="P1360" s="3">
        <v>5.9999999999999995E-4</v>
      </c>
      <c r="Q1360" s="3">
        <v>3.8999999999999998E-3</v>
      </c>
      <c r="R1360" s="3">
        <f t="shared" si="86"/>
        <v>1.2385457633178405E-2</v>
      </c>
      <c r="S1360" s="3">
        <f t="shared" si="87"/>
        <v>2.7523239184840902</v>
      </c>
      <c r="T1360" s="25">
        <v>-8.9999999999999998E-4</v>
      </c>
      <c r="U1360" s="25">
        <v>1.4E-3</v>
      </c>
      <c r="V1360" s="25">
        <v>-2.3E-3</v>
      </c>
      <c r="W1360" s="31">
        <v>8396.2000000000007</v>
      </c>
      <c r="X1360" s="31">
        <v>3132.7</v>
      </c>
      <c r="Y1360" s="31">
        <v>2237.6</v>
      </c>
      <c r="Z1360" s="27">
        <v>37.639899999999997</v>
      </c>
      <c r="AA1360" s="27">
        <v>119.72580000000001</v>
      </c>
      <c r="AB1360" s="27">
        <v>8.6931999999999992</v>
      </c>
    </row>
    <row r="1361" spans="1:28" ht="12" customHeight="1" x14ac:dyDescent="0.2">
      <c r="A1361" s="2" t="s">
        <v>1449</v>
      </c>
      <c r="B1361" s="2" t="s">
        <v>2951</v>
      </c>
      <c r="C1361" s="2" t="s">
        <v>4453</v>
      </c>
      <c r="D1361" s="2" t="s">
        <v>5954</v>
      </c>
      <c r="E1361" s="2" t="s">
        <v>7456</v>
      </c>
      <c r="F1361" s="21">
        <v>1360</v>
      </c>
      <c r="G1361" s="21">
        <v>1459</v>
      </c>
      <c r="H1361" s="22">
        <v>1216</v>
      </c>
      <c r="I1361" s="3">
        <v>-2.69E-2</v>
      </c>
      <c r="J1361" s="5">
        <f t="shared" si="84"/>
        <v>-2.35E-2</v>
      </c>
      <c r="K1361" s="10">
        <v>-2.2700000000000001E-2</v>
      </c>
      <c r="L1361" s="10">
        <v>8.0000000000000004E-4</v>
      </c>
      <c r="M1361" s="5">
        <f t="shared" si="85"/>
        <v>-3.3777600000000001E-3</v>
      </c>
      <c r="N1361" s="10">
        <v>0.14879999999999999</v>
      </c>
      <c r="O1361" s="3">
        <v>-3.09E-2</v>
      </c>
      <c r="P1361" s="3">
        <v>-0.1585</v>
      </c>
      <c r="Q1361" s="3">
        <v>0.1358</v>
      </c>
      <c r="R1361" s="3">
        <f t="shared" si="86"/>
        <v>4.1065975860947517E-3</v>
      </c>
      <c r="S1361" s="3">
        <f t="shared" si="87"/>
        <v>-0.18090738264734588</v>
      </c>
      <c r="T1361" s="25">
        <v>2.7000000000000001E-3</v>
      </c>
      <c r="U1361" s="25"/>
      <c r="V1361" s="25"/>
      <c r="W1361" s="31">
        <v>453.33499999999998</v>
      </c>
      <c r="X1361" s="31">
        <v>394.6</v>
      </c>
      <c r="Y1361" s="31">
        <v>553.46</v>
      </c>
      <c r="Z1361" s="27">
        <v>-10.293900000000001</v>
      </c>
      <c r="AA1361" s="27">
        <v>0.31309999999999999</v>
      </c>
      <c r="AB1361" s="27">
        <v>75.135599999999997</v>
      </c>
    </row>
    <row r="1362" spans="1:28" ht="12" customHeight="1" x14ac:dyDescent="0.2">
      <c r="A1362" s="2" t="s">
        <v>1428</v>
      </c>
      <c r="B1362" s="2" t="s">
        <v>2930</v>
      </c>
      <c r="C1362" s="2" t="s">
        <v>4432</v>
      </c>
      <c r="D1362" s="2" t="s">
        <v>5933</v>
      </c>
      <c r="E1362" s="2" t="s">
        <v>7435</v>
      </c>
      <c r="F1362" s="21">
        <v>1361</v>
      </c>
      <c r="G1362" s="21">
        <v>1318</v>
      </c>
      <c r="H1362" s="22">
        <v>914</v>
      </c>
      <c r="I1362" s="3">
        <v>-2.7099999999999999E-2</v>
      </c>
      <c r="J1362" s="5">
        <f t="shared" si="84"/>
        <v>-2.8500000000000001E-2</v>
      </c>
      <c r="K1362" s="10">
        <v>5.8999999999999999E-3</v>
      </c>
      <c r="L1362" s="10">
        <v>3.44E-2</v>
      </c>
      <c r="M1362" s="5">
        <f t="shared" si="85"/>
        <v>1.3977099999999999E-3</v>
      </c>
      <c r="N1362" s="10">
        <v>0.2369</v>
      </c>
      <c r="O1362" s="3">
        <v>-8.6E-3</v>
      </c>
      <c r="P1362" s="3">
        <v>-4.6300000000000001E-2</v>
      </c>
      <c r="Q1362" s="3">
        <v>5.2200000000000003E-2</v>
      </c>
      <c r="R1362" s="3">
        <f t="shared" si="86"/>
        <v>3.2093802183686569E-3</v>
      </c>
      <c r="S1362" s="3">
        <f t="shared" si="87"/>
        <v>0.54396274887604357</v>
      </c>
      <c r="T1362" s="25">
        <v>6.0000000000000001E-3</v>
      </c>
      <c r="U1362" s="25">
        <v>1.7000000000000001E-2</v>
      </c>
      <c r="V1362" s="25">
        <v>-1.0999999999999999E-2</v>
      </c>
      <c r="W1362" s="31">
        <v>4807.8999999999996</v>
      </c>
      <c r="X1362" s="31">
        <v>3887.1</v>
      </c>
      <c r="Y1362" s="31">
        <v>3114</v>
      </c>
      <c r="Z1362" s="27">
        <v>28.3645</v>
      </c>
      <c r="AA1362" s="27">
        <v>133.66970000000001</v>
      </c>
      <c r="AB1362" s="27">
        <v>162.45570000000001</v>
      </c>
    </row>
    <row r="1363" spans="1:28" ht="12" customHeight="1" x14ac:dyDescent="0.2">
      <c r="A1363" s="2" t="s">
        <v>1391</v>
      </c>
      <c r="B1363" s="2" t="s">
        <v>2893</v>
      </c>
      <c r="C1363" s="2" t="s">
        <v>4395</v>
      </c>
      <c r="D1363" s="2" t="s">
        <v>5896</v>
      </c>
      <c r="E1363" s="2" t="s">
        <v>7398</v>
      </c>
      <c r="F1363" s="21">
        <v>1362</v>
      </c>
      <c r="G1363" s="21">
        <v>87</v>
      </c>
      <c r="H1363" s="22">
        <v>12</v>
      </c>
      <c r="I1363" s="3">
        <v>-2.7199999999999998E-2</v>
      </c>
      <c r="J1363" s="5">
        <f t="shared" si="84"/>
        <v>-2.9999999999999971E-2</v>
      </c>
      <c r="K1363" s="10">
        <v>0.25080000000000002</v>
      </c>
      <c r="L1363" s="10">
        <v>0.28079999999999999</v>
      </c>
      <c r="M1363" s="5">
        <f t="shared" si="85"/>
        <v>2.8089600000000001E-3</v>
      </c>
      <c r="N1363" s="10">
        <v>1.12E-2</v>
      </c>
      <c r="O1363" s="3">
        <v>3.61E-2</v>
      </c>
      <c r="P1363" s="3">
        <v>-3.8800000000000001E-2</v>
      </c>
      <c r="Q1363" s="3">
        <v>0.28960000000000002</v>
      </c>
      <c r="R1363" s="3">
        <f t="shared" si="86"/>
        <v>0.21948727920032865</v>
      </c>
      <c r="S1363" s="3">
        <f t="shared" si="87"/>
        <v>0.87514864114963564</v>
      </c>
      <c r="T1363" s="25">
        <v>3.3599999999999998E-2</v>
      </c>
      <c r="U1363" s="25">
        <v>0.1139</v>
      </c>
      <c r="V1363" s="25">
        <v>-8.0299999999999996E-2</v>
      </c>
      <c r="W1363" s="31">
        <v>260.19</v>
      </c>
      <c r="X1363" s="31">
        <v>257.30399999999997</v>
      </c>
      <c r="Y1363" s="31">
        <v>138.75700000000001</v>
      </c>
      <c r="Z1363" s="27">
        <v>65.252899999999997</v>
      </c>
      <c r="AA1363" s="27">
        <v>72.241100000000003</v>
      </c>
      <c r="AB1363" s="27">
        <v>40.185600000000001</v>
      </c>
    </row>
    <row r="1364" spans="1:28" ht="12" customHeight="1" x14ac:dyDescent="0.2">
      <c r="A1364" s="2" t="s">
        <v>1235</v>
      </c>
      <c r="B1364" s="2" t="s">
        <v>2737</v>
      </c>
      <c r="C1364" s="2" t="s">
        <v>4239</v>
      </c>
      <c r="D1364" s="2" t="s">
        <v>5740</v>
      </c>
      <c r="E1364" s="2" t="s">
        <v>7242</v>
      </c>
      <c r="F1364" s="21">
        <v>1363</v>
      </c>
      <c r="G1364" s="21">
        <v>1439</v>
      </c>
      <c r="H1364" s="22">
        <v>1333</v>
      </c>
      <c r="I1364" s="3">
        <v>-2.7300000000000001E-2</v>
      </c>
      <c r="J1364" s="5">
        <f t="shared" si="84"/>
        <v>-1.4600000000000002E-2</v>
      </c>
      <c r="K1364" s="10">
        <v>-4.8899999999999999E-2</v>
      </c>
      <c r="L1364" s="10">
        <v>-3.4299999999999997E-2</v>
      </c>
      <c r="M1364" s="5">
        <f t="shared" si="85"/>
        <v>-1.2669989999999999E-2</v>
      </c>
      <c r="N1364" s="10">
        <v>0.2591</v>
      </c>
      <c r="O1364" s="3">
        <v>-2.4199999999999999E-2</v>
      </c>
      <c r="P1364" s="3">
        <v>-6.6600000000000006E-2</v>
      </c>
      <c r="Q1364" s="3">
        <v>1.77E-2</v>
      </c>
      <c r="R1364" s="3">
        <f t="shared" si="86"/>
        <v>-5.4253492366412207E-2</v>
      </c>
      <c r="S1364" s="3">
        <f t="shared" si="87"/>
        <v>1.1094783715012722</v>
      </c>
      <c r="T1364" s="25">
        <v>7.7999999999999996E-3</v>
      </c>
      <c r="U1364" s="25">
        <v>2.2100000000000002E-2</v>
      </c>
      <c r="V1364" s="25">
        <v>-1.43E-2</v>
      </c>
      <c r="W1364" s="31">
        <v>3316.1</v>
      </c>
      <c r="X1364" s="31">
        <v>2633.8</v>
      </c>
      <c r="Y1364" s="31">
        <v>1572</v>
      </c>
      <c r="Z1364" s="27">
        <v>-162.07509999999999</v>
      </c>
      <c r="AA1364" s="27">
        <v>-90.282300000000006</v>
      </c>
      <c r="AB1364" s="27">
        <v>27.784500000000001</v>
      </c>
    </row>
    <row r="1365" spans="1:28" ht="12" customHeight="1" x14ac:dyDescent="0.2">
      <c r="A1365" s="2" t="s">
        <v>26</v>
      </c>
      <c r="B1365" s="2" t="s">
        <v>1527</v>
      </c>
      <c r="C1365" s="2" t="s">
        <v>3029</v>
      </c>
      <c r="D1365" s="2" t="s">
        <v>4530</v>
      </c>
      <c r="E1365" s="2" t="s">
        <v>6032</v>
      </c>
      <c r="F1365" s="21">
        <v>1364</v>
      </c>
      <c r="G1365" s="21">
        <v>140</v>
      </c>
      <c r="H1365" s="22">
        <v>27</v>
      </c>
      <c r="I1365" s="3">
        <v>-2.76E-2</v>
      </c>
      <c r="J1365" s="5">
        <f t="shared" si="84"/>
        <v>-1.4399999999999996E-2</v>
      </c>
      <c r="K1365" s="10">
        <v>0.18729999999999999</v>
      </c>
      <c r="L1365" s="10">
        <v>0.20169999999999999</v>
      </c>
      <c r="M1365" s="5">
        <f t="shared" si="85"/>
        <v>-1.3223379999999998E-2</v>
      </c>
      <c r="N1365" s="10">
        <v>-7.0599999999999996E-2</v>
      </c>
      <c r="O1365" s="3">
        <v>2.47E-2</v>
      </c>
      <c r="P1365" s="3">
        <v>0.1007</v>
      </c>
      <c r="Q1365" s="3">
        <v>8.6599999999999996E-2</v>
      </c>
      <c r="R1365" s="3">
        <f t="shared" si="86"/>
        <v>2.2538114508861527E-2</v>
      </c>
      <c r="S1365" s="3">
        <f t="shared" si="87"/>
        <v>0.12033163112045664</v>
      </c>
      <c r="T1365" s="25">
        <v>1.2E-2</v>
      </c>
      <c r="U1365" s="25">
        <v>6.13E-2</v>
      </c>
      <c r="V1365" s="25">
        <v>-4.9299999999999997E-2</v>
      </c>
      <c r="W1365" s="31">
        <v>2797.1880000000001</v>
      </c>
      <c r="X1365" s="31">
        <v>3009.5639999999999</v>
      </c>
      <c r="Y1365" s="31">
        <v>2496.75</v>
      </c>
      <c r="Z1365" s="27">
        <v>523.89589999999998</v>
      </c>
      <c r="AA1365" s="27">
        <v>607.00930000000005</v>
      </c>
      <c r="AB1365" s="27">
        <v>216.11340000000001</v>
      </c>
    </row>
    <row r="1366" spans="1:28" ht="12" customHeight="1" x14ac:dyDescent="0.2">
      <c r="A1366" s="2" t="s">
        <v>1299</v>
      </c>
      <c r="B1366" s="2" t="s">
        <v>2801</v>
      </c>
      <c r="C1366" s="2" t="s">
        <v>4303</v>
      </c>
      <c r="D1366" s="2" t="s">
        <v>5804</v>
      </c>
      <c r="E1366" s="2" t="s">
        <v>7306</v>
      </c>
      <c r="F1366" s="21">
        <v>1365</v>
      </c>
      <c r="G1366" s="21">
        <v>1038</v>
      </c>
      <c r="H1366" s="22">
        <v>1096</v>
      </c>
      <c r="I1366" s="3">
        <v>-2.7799999999999998E-2</v>
      </c>
      <c r="J1366" s="5">
        <f t="shared" si="84"/>
        <v>-2.8400000000000002E-2</v>
      </c>
      <c r="K1366" s="10">
        <v>-7.1000000000000004E-3</v>
      </c>
      <c r="L1366" s="10">
        <v>2.1299999999999999E-2</v>
      </c>
      <c r="M1366" s="5">
        <f t="shared" si="85"/>
        <v>5.6232000000000005E-4</v>
      </c>
      <c r="N1366" s="10">
        <v>-7.9200000000000007E-2</v>
      </c>
      <c r="O1366" s="3">
        <v>-1.1000000000000001E-3</v>
      </c>
      <c r="P1366" s="3">
        <v>-2.5000000000000001E-3</v>
      </c>
      <c r="Q1366" s="3">
        <v>-4.5999999999999999E-3</v>
      </c>
      <c r="R1366" s="3">
        <f t="shared" si="86"/>
        <v>-2.9183535343304413E-3</v>
      </c>
      <c r="S1366" s="3">
        <f t="shared" si="87"/>
        <v>0.41103570906062553</v>
      </c>
      <c r="T1366" s="25">
        <v>1.2999999999999999E-3</v>
      </c>
      <c r="U1366" s="25">
        <v>2.3E-3</v>
      </c>
      <c r="V1366" s="25">
        <v>-1E-3</v>
      </c>
      <c r="W1366" s="31">
        <v>626.90200000000004</v>
      </c>
      <c r="X1366" s="31">
        <v>680.86</v>
      </c>
      <c r="Y1366" s="31">
        <v>444.28500000000003</v>
      </c>
      <c r="Z1366" s="27">
        <v>-4.4531999999999998</v>
      </c>
      <c r="AA1366" s="27">
        <v>14.501300000000001</v>
      </c>
      <c r="AB1366" s="27">
        <v>-2.0489999999999999</v>
      </c>
    </row>
    <row r="1367" spans="1:28" ht="12" customHeight="1" x14ac:dyDescent="0.2">
      <c r="A1367" s="2" t="s">
        <v>652</v>
      </c>
      <c r="B1367" s="2" t="s">
        <v>2154</v>
      </c>
      <c r="C1367" s="2" t="s">
        <v>3656</v>
      </c>
      <c r="D1367" s="2" t="s">
        <v>5157</v>
      </c>
      <c r="E1367" s="2" t="s">
        <v>6659</v>
      </c>
      <c r="F1367" s="21">
        <v>1366</v>
      </c>
      <c r="G1367" s="21">
        <v>319</v>
      </c>
      <c r="H1367" s="22">
        <v>590</v>
      </c>
      <c r="I1367" s="3">
        <v>-2.7900000000000001E-2</v>
      </c>
      <c r="J1367" s="5">
        <f t="shared" si="84"/>
        <v>-2.8699999999999996E-2</v>
      </c>
      <c r="K1367" s="10">
        <v>2.69E-2</v>
      </c>
      <c r="L1367" s="10">
        <v>5.5599999999999997E-2</v>
      </c>
      <c r="M1367" s="5">
        <f t="shared" si="85"/>
        <v>8.5004000000000004E-4</v>
      </c>
      <c r="N1367" s="10">
        <v>3.1600000000000003E-2</v>
      </c>
      <c r="O1367" s="3">
        <v>1.2800000000000001E-2</v>
      </c>
      <c r="P1367" s="3">
        <v>-5.0000000000000001E-4</v>
      </c>
      <c r="Q1367" s="3">
        <v>2.7400000000000001E-2</v>
      </c>
      <c r="R1367" s="3">
        <f t="shared" si="86"/>
        <v>6.4751428263024144E-2</v>
      </c>
      <c r="S1367" s="3">
        <f t="shared" si="87"/>
        <v>2.4071162923057301</v>
      </c>
      <c r="T1367" s="25">
        <v>-3.7000000000000002E-3</v>
      </c>
      <c r="U1367" s="25">
        <v>4.3E-3</v>
      </c>
      <c r="V1367" s="25">
        <v>-8.0000000000000002E-3</v>
      </c>
      <c r="W1367" s="31">
        <v>347.209</v>
      </c>
      <c r="X1367" s="31">
        <v>336.577</v>
      </c>
      <c r="Y1367" s="31">
        <v>101.907</v>
      </c>
      <c r="Z1367" s="27">
        <v>9.3269000000000002</v>
      </c>
      <c r="AA1367" s="27">
        <v>18.707000000000001</v>
      </c>
      <c r="AB1367" s="27">
        <v>2.7894000000000001</v>
      </c>
    </row>
    <row r="1368" spans="1:28" ht="12" customHeight="1" x14ac:dyDescent="0.2">
      <c r="A1368" s="2" t="s">
        <v>468</v>
      </c>
      <c r="B1368" s="2" t="s">
        <v>1970</v>
      </c>
      <c r="C1368" s="2" t="s">
        <v>3472</v>
      </c>
      <c r="D1368" s="2" t="s">
        <v>4973</v>
      </c>
      <c r="E1368" s="2" t="s">
        <v>6475</v>
      </c>
      <c r="F1368" s="21">
        <v>1367</v>
      </c>
      <c r="G1368" s="21">
        <v>171</v>
      </c>
      <c r="H1368" s="22">
        <v>339</v>
      </c>
      <c r="I1368" s="3">
        <v>-2.7900000000000001E-2</v>
      </c>
      <c r="J1368" s="5">
        <f t="shared" si="84"/>
        <v>-2.7899999999999994E-2</v>
      </c>
      <c r="K1368" s="10">
        <v>5.0900000000000001E-2</v>
      </c>
      <c r="L1368" s="10">
        <v>7.8799999999999995E-2</v>
      </c>
      <c r="M1368" s="5">
        <f t="shared" si="85"/>
        <v>-1.5269999999999998E-5</v>
      </c>
      <c r="N1368" s="10">
        <v>-2.9999999999999997E-4</v>
      </c>
      <c r="O1368" s="3">
        <v>2.1600000000000001E-2</v>
      </c>
      <c r="P1368" s="3">
        <v>6.1400000000000003E-2</v>
      </c>
      <c r="Q1368" s="3">
        <v>-1.0500000000000001E-2</v>
      </c>
      <c r="R1368" s="3">
        <f t="shared" si="86"/>
        <v>4.6894493467820576E-2</v>
      </c>
      <c r="S1368" s="3">
        <f t="shared" si="87"/>
        <v>0.92130635496700541</v>
      </c>
      <c r="T1368" s="25">
        <v>1.4999999999999999E-2</v>
      </c>
      <c r="U1368" s="25">
        <v>4.1200000000000001E-2</v>
      </c>
      <c r="V1368" s="25">
        <v>-2.6200000000000001E-2</v>
      </c>
      <c r="W1368" s="31">
        <v>474.87200000000001</v>
      </c>
      <c r="X1368" s="31">
        <v>474.99299999999999</v>
      </c>
      <c r="Y1368" s="31">
        <v>247.161</v>
      </c>
      <c r="Z1368" s="27">
        <v>24.152100000000001</v>
      </c>
      <c r="AA1368" s="27">
        <v>37.421799999999998</v>
      </c>
      <c r="AB1368" s="27">
        <v>-2.6025999999999998</v>
      </c>
    </row>
    <row r="1369" spans="1:28" ht="12" customHeight="1" x14ac:dyDescent="0.2">
      <c r="A1369" s="2" t="s">
        <v>368</v>
      </c>
      <c r="B1369" s="2" t="s">
        <v>1869</v>
      </c>
      <c r="C1369" s="2" t="s">
        <v>3371</v>
      </c>
      <c r="D1369" s="2" t="s">
        <v>4872</v>
      </c>
      <c r="E1369" s="2" t="s">
        <v>6374</v>
      </c>
      <c r="F1369" s="21">
        <v>1368</v>
      </c>
      <c r="G1369" s="21">
        <v>403</v>
      </c>
      <c r="H1369" s="22">
        <v>180</v>
      </c>
      <c r="I1369" s="3">
        <v>-2.8199999999999999E-2</v>
      </c>
      <c r="J1369" s="5">
        <f t="shared" si="84"/>
        <v>-1.7599999999999991E-2</v>
      </c>
      <c r="K1369" s="10">
        <v>8.1000000000000003E-2</v>
      </c>
      <c r="L1369" s="10">
        <v>9.8599999999999993E-2</v>
      </c>
      <c r="M1369" s="5">
        <f t="shared" si="85"/>
        <v>-1.0530000000000001E-2</v>
      </c>
      <c r="N1369" s="10">
        <v>-0.13</v>
      </c>
      <c r="O1369" s="3">
        <v>9.7000000000000003E-3</v>
      </c>
      <c r="P1369" s="3">
        <v>3.0200000000000001E-2</v>
      </c>
      <c r="Q1369" s="3">
        <v>5.0799999999999998E-2</v>
      </c>
      <c r="R1369" s="3">
        <f t="shared" si="86"/>
        <v>1.8594209534543799E-2</v>
      </c>
      <c r="S1369" s="3">
        <f t="shared" si="87"/>
        <v>0.2295581424017753</v>
      </c>
      <c r="T1369" s="25">
        <v>-7.9000000000000008E-3</v>
      </c>
      <c r="U1369" s="25">
        <v>-3.3E-3</v>
      </c>
      <c r="V1369" s="25">
        <v>-4.5999999999999999E-3</v>
      </c>
      <c r="W1369" s="31">
        <v>418.90800000000002</v>
      </c>
      <c r="X1369" s="31">
        <v>481.48599999999999</v>
      </c>
      <c r="Y1369" s="31">
        <v>340.69799999999998</v>
      </c>
      <c r="Z1369" s="27">
        <v>33.914700000000003</v>
      </c>
      <c r="AA1369" s="27">
        <v>47.488999999999997</v>
      </c>
      <c r="AB1369" s="27">
        <v>17.3064</v>
      </c>
    </row>
    <row r="1370" spans="1:28" ht="12" customHeight="1" x14ac:dyDescent="0.2">
      <c r="A1370" s="2" t="s">
        <v>205</v>
      </c>
      <c r="B1370" s="2" t="s">
        <v>1706</v>
      </c>
      <c r="C1370" s="2" t="s">
        <v>3208</v>
      </c>
      <c r="D1370" s="2" t="s">
        <v>4709</v>
      </c>
      <c r="E1370" s="2" t="s">
        <v>6211</v>
      </c>
      <c r="F1370" s="21">
        <v>1369</v>
      </c>
      <c r="G1370" s="21">
        <v>1098</v>
      </c>
      <c r="H1370" s="22">
        <v>1204</v>
      </c>
      <c r="I1370" s="3">
        <v>-2.8299999999999999E-2</v>
      </c>
      <c r="J1370" s="5">
        <f t="shared" si="84"/>
        <v>-2.81E-2</v>
      </c>
      <c r="K1370" s="10">
        <v>-2.0400000000000001E-2</v>
      </c>
      <c r="L1370" s="10">
        <v>7.7000000000000002E-3</v>
      </c>
      <c r="M1370" s="5">
        <f t="shared" si="85"/>
        <v>-2.0808000000000003E-4</v>
      </c>
      <c r="N1370" s="10">
        <v>1.0200000000000001E-2</v>
      </c>
      <c r="O1370" s="3">
        <v>-2.3E-3</v>
      </c>
      <c r="P1370" s="3">
        <v>-1.47E-2</v>
      </c>
      <c r="Q1370" s="3">
        <v>-5.7000000000000002E-3</v>
      </c>
      <c r="R1370" s="3">
        <f t="shared" si="86"/>
        <v>3.1284252842307923E-3</v>
      </c>
      <c r="S1370" s="3">
        <f t="shared" si="87"/>
        <v>-0.15335418059954864</v>
      </c>
      <c r="T1370" s="25">
        <v>1E-3</v>
      </c>
      <c r="U1370" s="25">
        <v>3.2000000000000002E-3</v>
      </c>
      <c r="V1370" s="25">
        <v>-2.2000000000000001E-3</v>
      </c>
      <c r="W1370" s="31">
        <v>460.80900000000003</v>
      </c>
      <c r="X1370" s="31">
        <v>456.15199999999999</v>
      </c>
      <c r="Y1370" s="31">
        <v>544.27599999999995</v>
      </c>
      <c r="Z1370" s="27">
        <v>-9.3957999999999995</v>
      </c>
      <c r="AA1370" s="27">
        <v>3.5324</v>
      </c>
      <c r="AB1370" s="27">
        <v>-3.0754000000000001</v>
      </c>
    </row>
    <row r="1371" spans="1:28" ht="12" customHeight="1" x14ac:dyDescent="0.2">
      <c r="A1371" s="2" t="s">
        <v>1341</v>
      </c>
      <c r="B1371" s="2" t="s">
        <v>2843</v>
      </c>
      <c r="C1371" s="2" t="s">
        <v>4345</v>
      </c>
      <c r="D1371" s="2" t="s">
        <v>5846</v>
      </c>
      <c r="E1371" s="2" t="s">
        <v>7348</v>
      </c>
      <c r="F1371" s="21">
        <v>1370</v>
      </c>
      <c r="G1371" s="21">
        <v>1171</v>
      </c>
      <c r="H1371" s="22">
        <v>797</v>
      </c>
      <c r="I1371" s="3">
        <v>-2.8299999999999999E-2</v>
      </c>
      <c r="J1371" s="5">
        <f t="shared" si="84"/>
        <v>-2.8700000000000003E-2</v>
      </c>
      <c r="K1371" s="10">
        <v>1.3299999999999999E-2</v>
      </c>
      <c r="L1371" s="10">
        <v>4.2000000000000003E-2</v>
      </c>
      <c r="M1371" s="5">
        <f t="shared" si="85"/>
        <v>3.6973999999999997E-4</v>
      </c>
      <c r="N1371" s="10">
        <v>2.7799999999999998E-2</v>
      </c>
      <c r="O1371" s="3">
        <v>-3.8E-3</v>
      </c>
      <c r="P1371" s="3">
        <v>-2.46E-2</v>
      </c>
      <c r="Q1371" s="3">
        <v>3.7900000000000003E-2</v>
      </c>
      <c r="R1371" s="3">
        <f t="shared" si="86"/>
        <v>5.7506371728768936E-3</v>
      </c>
      <c r="S1371" s="3">
        <f t="shared" si="87"/>
        <v>0.432378734802774</v>
      </c>
      <c r="T1371" s="25">
        <v>-2.0000000000000001E-4</v>
      </c>
      <c r="U1371" s="25">
        <v>0.01</v>
      </c>
      <c r="V1371" s="25">
        <v>-1.0200000000000001E-2</v>
      </c>
      <c r="W1371" s="31">
        <v>4020.7</v>
      </c>
      <c r="X1371" s="31">
        <v>3911.9</v>
      </c>
      <c r="Y1371" s="31">
        <v>2807.009</v>
      </c>
      <c r="Z1371" s="27">
        <v>53.314799999999998</v>
      </c>
      <c r="AA1371" s="27">
        <v>164.1585</v>
      </c>
      <c r="AB1371" s="27">
        <v>106.40779999999999</v>
      </c>
    </row>
    <row r="1372" spans="1:28" ht="12" customHeight="1" x14ac:dyDescent="0.2">
      <c r="A1372" s="2" t="s">
        <v>642</v>
      </c>
      <c r="B1372" s="2" t="s">
        <v>2144</v>
      </c>
      <c r="C1372" s="2" t="s">
        <v>3646</v>
      </c>
      <c r="D1372" s="2" t="s">
        <v>5147</v>
      </c>
      <c r="E1372" s="2" t="s">
        <v>6649</v>
      </c>
      <c r="F1372" s="21">
        <v>1371</v>
      </c>
      <c r="G1372" s="21">
        <v>1231</v>
      </c>
      <c r="H1372" s="22">
        <v>1184</v>
      </c>
      <c r="I1372" s="3">
        <v>-2.8400000000000002E-2</v>
      </c>
      <c r="J1372" s="5">
        <f t="shared" si="84"/>
        <v>-2.8799999999999999E-2</v>
      </c>
      <c r="K1372" s="10">
        <v>-1.7299999999999999E-2</v>
      </c>
      <c r="L1372" s="10">
        <v>1.15E-2</v>
      </c>
      <c r="M1372" s="5">
        <f t="shared" si="85"/>
        <v>3.8751999999999998E-4</v>
      </c>
      <c r="N1372" s="10">
        <v>-2.24E-2</v>
      </c>
      <c r="O1372" s="3">
        <v>-5.4999999999999997E-3</v>
      </c>
      <c r="P1372" s="3">
        <v>-2.1899999999999999E-2</v>
      </c>
      <c r="Q1372" s="3">
        <v>4.5999999999999999E-3</v>
      </c>
      <c r="R1372" s="3">
        <f t="shared" si="86"/>
        <v>-5.3388082652570876E-3</v>
      </c>
      <c r="S1372" s="3">
        <f t="shared" si="87"/>
        <v>0.30860163382988948</v>
      </c>
      <c r="T1372" s="25">
        <v>3.5000000000000001E-3</v>
      </c>
      <c r="U1372" s="25">
        <v>2.1000000000000001E-2</v>
      </c>
      <c r="V1372" s="25">
        <v>-1.7500000000000002E-2</v>
      </c>
      <c r="W1372" s="31">
        <v>13616</v>
      </c>
      <c r="X1372" s="31">
        <v>13928</v>
      </c>
      <c r="Y1372" s="31">
        <v>10405</v>
      </c>
      <c r="Z1372" s="27">
        <v>-235.67679999999999</v>
      </c>
      <c r="AA1372" s="27">
        <v>160.47219999999999</v>
      </c>
      <c r="AB1372" s="27">
        <v>47.863599999999998</v>
      </c>
    </row>
    <row r="1373" spans="1:28" ht="12" customHeight="1" x14ac:dyDescent="0.2">
      <c r="A1373" s="2" t="s">
        <v>619</v>
      </c>
      <c r="B1373" s="2" t="s">
        <v>2121</v>
      </c>
      <c r="C1373" s="2" t="s">
        <v>3623</v>
      </c>
      <c r="D1373" s="2" t="s">
        <v>5124</v>
      </c>
      <c r="E1373" s="2" t="s">
        <v>6626</v>
      </c>
      <c r="F1373" s="21">
        <v>1372</v>
      </c>
      <c r="G1373" s="21">
        <v>1241</v>
      </c>
      <c r="H1373" s="22">
        <v>1263</v>
      </c>
      <c r="I1373" s="3">
        <v>-2.8500000000000001E-2</v>
      </c>
      <c r="J1373" s="5">
        <f t="shared" si="84"/>
        <v>-2.6700000000000002E-2</v>
      </c>
      <c r="K1373" s="10">
        <v>-3.0700000000000002E-2</v>
      </c>
      <c r="L1373" s="10">
        <v>-4.0000000000000001E-3</v>
      </c>
      <c r="M1373" s="5">
        <f t="shared" si="85"/>
        <v>-1.7253400000000001E-3</v>
      </c>
      <c r="N1373" s="10">
        <v>5.62E-2</v>
      </c>
      <c r="O1373" s="3">
        <v>-5.7000000000000002E-3</v>
      </c>
      <c r="P1373" s="3">
        <v>-1.5100000000000001E-2</v>
      </c>
      <c r="Q1373" s="3">
        <v>-1.5599999999999999E-2</v>
      </c>
      <c r="R1373" s="3">
        <f t="shared" si="86"/>
        <v>-1.346567199528609E-2</v>
      </c>
      <c r="S1373" s="3">
        <f t="shared" si="87"/>
        <v>0.43862123763146871</v>
      </c>
      <c r="T1373" s="25">
        <v>4.0000000000000001E-3</v>
      </c>
      <c r="U1373" s="25">
        <v>3.5000000000000001E-3</v>
      </c>
      <c r="V1373" s="25">
        <v>5.0000000000000001E-4</v>
      </c>
      <c r="W1373" s="31">
        <v>7531.9949999999999</v>
      </c>
      <c r="X1373" s="31">
        <v>7131.1869999999999</v>
      </c>
      <c r="Y1373" s="31">
        <v>5235.5649999999996</v>
      </c>
      <c r="Z1373" s="27">
        <v>-231.45529999999999</v>
      </c>
      <c r="AA1373" s="27">
        <v>-28.293600000000001</v>
      </c>
      <c r="AB1373" s="27">
        <v>-81.536500000000004</v>
      </c>
    </row>
    <row r="1374" spans="1:28" ht="12" customHeight="1" x14ac:dyDescent="0.2">
      <c r="A1374" s="2" t="s">
        <v>261</v>
      </c>
      <c r="B1374" s="2" t="s">
        <v>1762</v>
      </c>
      <c r="C1374" s="2" t="s">
        <v>3264</v>
      </c>
      <c r="D1374" s="2" t="s">
        <v>4765</v>
      </c>
      <c r="E1374" s="2" t="s">
        <v>6267</v>
      </c>
      <c r="F1374" s="21">
        <v>1373</v>
      </c>
      <c r="G1374" s="21">
        <v>865</v>
      </c>
      <c r="H1374" s="22">
        <v>873</v>
      </c>
      <c r="I1374" s="3">
        <v>-2.8799999999999999E-2</v>
      </c>
      <c r="J1374" s="5">
        <f t="shared" si="84"/>
        <v>-2.87E-2</v>
      </c>
      <c r="K1374" s="10">
        <v>8.6E-3</v>
      </c>
      <c r="L1374" s="10">
        <v>3.73E-2</v>
      </c>
      <c r="M1374" s="5">
        <f t="shared" si="85"/>
        <v>-1.5136000000000001E-4</v>
      </c>
      <c r="N1374" s="10">
        <v>-1.7600000000000001E-2</v>
      </c>
      <c r="O1374" s="3">
        <v>1.1000000000000001E-3</v>
      </c>
      <c r="P1374" s="3">
        <v>3.8999999999999998E-3</v>
      </c>
      <c r="Q1374" s="3">
        <v>4.7000000000000002E-3</v>
      </c>
      <c r="R1374" s="3">
        <f t="shared" si="86"/>
        <v>1.5092186310951563E-3</v>
      </c>
      <c r="S1374" s="3">
        <f t="shared" si="87"/>
        <v>0.17549053849943677</v>
      </c>
      <c r="T1374" s="25">
        <v>0</v>
      </c>
      <c r="U1374" s="25">
        <v>8.9999999999999998E-4</v>
      </c>
      <c r="V1374" s="25">
        <v>-8.9999999999999998E-4</v>
      </c>
      <c r="W1374" s="31">
        <v>1016.402</v>
      </c>
      <c r="X1374" s="31">
        <v>1034.56</v>
      </c>
      <c r="Y1374" s="31">
        <v>864.66200000000003</v>
      </c>
      <c r="Z1374" s="27">
        <v>8.7383000000000006</v>
      </c>
      <c r="AA1374" s="27">
        <v>38.546100000000003</v>
      </c>
      <c r="AB1374" s="27">
        <v>4.0818000000000003</v>
      </c>
    </row>
    <row r="1375" spans="1:28" ht="12" customHeight="1" x14ac:dyDescent="0.2">
      <c r="A1375" s="2" t="s">
        <v>1138</v>
      </c>
      <c r="B1375" s="2" t="s">
        <v>2640</v>
      </c>
      <c r="C1375" s="2" t="s">
        <v>4142</v>
      </c>
      <c r="D1375" s="2" t="s">
        <v>5643</v>
      </c>
      <c r="E1375" s="2" t="s">
        <v>7145</v>
      </c>
      <c r="F1375" s="21">
        <v>1374</v>
      </c>
      <c r="G1375" s="21">
        <v>392</v>
      </c>
      <c r="H1375" s="22">
        <v>1359</v>
      </c>
      <c r="I1375" s="3">
        <v>-2.8899999999999999E-2</v>
      </c>
      <c r="J1375" s="5">
        <f t="shared" si="84"/>
        <v>-2.6999999999999996E-2</v>
      </c>
      <c r="K1375" s="10">
        <v>-5.8999999999999997E-2</v>
      </c>
      <c r="L1375" s="10">
        <v>-3.2000000000000001E-2</v>
      </c>
      <c r="M1375" s="5">
        <f t="shared" si="85"/>
        <v>-1.8762E-3</v>
      </c>
      <c r="N1375" s="10">
        <v>3.1800000000000002E-2</v>
      </c>
      <c r="O1375" s="3">
        <v>0.01</v>
      </c>
      <c r="P1375" s="3">
        <v>0.1103</v>
      </c>
      <c r="Q1375" s="3">
        <v>-0.16930000000000001</v>
      </c>
      <c r="R1375" s="3">
        <f t="shared" si="86"/>
        <v>-6.0008289693326049E-2</v>
      </c>
      <c r="S1375" s="3">
        <f t="shared" si="87"/>
        <v>1.0170896558190856</v>
      </c>
      <c r="T1375" s="25">
        <v>2.24E-2</v>
      </c>
      <c r="U1375" s="25">
        <v>8.2900000000000001E-2</v>
      </c>
      <c r="V1375" s="25">
        <v>-6.0499999999999998E-2</v>
      </c>
      <c r="W1375" s="31">
        <v>7400</v>
      </c>
      <c r="X1375" s="31">
        <v>7172.02</v>
      </c>
      <c r="Y1375" s="31">
        <v>3668.652</v>
      </c>
      <c r="Z1375" s="27">
        <v>-436.7088</v>
      </c>
      <c r="AA1375" s="27">
        <v>-229.46530000000001</v>
      </c>
      <c r="AB1375" s="27">
        <v>-620.98429999999996</v>
      </c>
    </row>
    <row r="1376" spans="1:28" ht="12" customHeight="1" x14ac:dyDescent="0.2">
      <c r="A1376" s="2" t="s">
        <v>334</v>
      </c>
      <c r="B1376" s="2" t="s">
        <v>1835</v>
      </c>
      <c r="C1376" s="2" t="s">
        <v>3337</v>
      </c>
      <c r="D1376" s="2" t="s">
        <v>4838</v>
      </c>
      <c r="E1376" s="2" t="s">
        <v>6340</v>
      </c>
      <c r="F1376" s="21">
        <v>1375</v>
      </c>
      <c r="G1376" s="21">
        <v>1374</v>
      </c>
      <c r="H1376" s="22">
        <v>1133</v>
      </c>
      <c r="I1376" s="3">
        <v>-2.9000000000000001E-2</v>
      </c>
      <c r="J1376" s="5">
        <f t="shared" si="84"/>
        <v>-2.7200000000000002E-2</v>
      </c>
      <c r="K1376" s="10">
        <v>-1.0500000000000001E-2</v>
      </c>
      <c r="L1376" s="10">
        <v>1.67E-2</v>
      </c>
      <c r="M1376" s="5">
        <f t="shared" si="85"/>
        <v>-1.7839500000000001E-3</v>
      </c>
      <c r="N1376" s="10">
        <v>0.1699</v>
      </c>
      <c r="O1376" s="3">
        <v>-1.26E-2</v>
      </c>
      <c r="P1376" s="3">
        <v>-6.6500000000000004E-2</v>
      </c>
      <c r="Q1376" s="3">
        <v>5.6000000000000001E-2</v>
      </c>
      <c r="R1376" s="3">
        <f t="shared" si="86"/>
        <v>3.3963337813908965E-3</v>
      </c>
      <c r="S1376" s="3">
        <f t="shared" si="87"/>
        <v>-0.32346036013246632</v>
      </c>
      <c r="T1376" s="25">
        <v>6.9999999999999999E-4</v>
      </c>
      <c r="U1376" s="25">
        <v>1.4E-3</v>
      </c>
      <c r="V1376" s="25">
        <v>-6.9999999999999999E-4</v>
      </c>
      <c r="W1376" s="31">
        <v>3273.5479999999998</v>
      </c>
      <c r="X1376" s="31">
        <v>2798.1010000000001</v>
      </c>
      <c r="Y1376" s="31">
        <v>4838.6639999999998</v>
      </c>
      <c r="Z1376" s="27">
        <v>-34.535800000000002</v>
      </c>
      <c r="AA1376" s="27">
        <v>46.628999999999998</v>
      </c>
      <c r="AB1376" s="27">
        <v>270.9683</v>
      </c>
    </row>
    <row r="1377" spans="1:28" ht="12" customHeight="1" x14ac:dyDescent="0.2">
      <c r="A1377" s="2" t="s">
        <v>1346</v>
      </c>
      <c r="B1377" s="2" t="s">
        <v>2848</v>
      </c>
      <c r="C1377" s="2" t="s">
        <v>4350</v>
      </c>
      <c r="D1377" s="2" t="s">
        <v>5851</v>
      </c>
      <c r="E1377" s="2" t="s">
        <v>7353</v>
      </c>
      <c r="F1377" s="21">
        <v>1376</v>
      </c>
      <c r="G1377" s="21">
        <v>338</v>
      </c>
      <c r="H1377" s="22">
        <v>1395</v>
      </c>
      <c r="I1377" s="3">
        <v>-2.9000000000000001E-2</v>
      </c>
      <c r="J1377" s="5">
        <f t="shared" si="84"/>
        <v>-2.2900000000000004E-2</v>
      </c>
      <c r="K1377" s="10">
        <v>-8.0100000000000005E-2</v>
      </c>
      <c r="L1377" s="10">
        <v>-5.7200000000000001E-2</v>
      </c>
      <c r="M1377" s="5">
        <f t="shared" si="85"/>
        <v>-6.0795900000000002E-3</v>
      </c>
      <c r="N1377" s="10">
        <v>7.5899999999999995E-2</v>
      </c>
      <c r="O1377" s="3">
        <v>1.21E-2</v>
      </c>
      <c r="P1377" s="3">
        <v>9.0700000000000003E-2</v>
      </c>
      <c r="Q1377" s="3">
        <v>-0.17080000000000001</v>
      </c>
      <c r="R1377" s="3">
        <f t="shared" si="86"/>
        <v>-3.0355952615714006E-2</v>
      </c>
      <c r="S1377" s="3">
        <f t="shared" si="87"/>
        <v>0.37897568808631715</v>
      </c>
      <c r="T1377" s="25">
        <v>1.7399999999999999E-2</v>
      </c>
      <c r="U1377" s="25">
        <v>3.0700000000000002E-2</v>
      </c>
      <c r="V1377" s="25">
        <v>-1.3299999999999999E-2</v>
      </c>
      <c r="W1377" s="31">
        <v>9789.9</v>
      </c>
      <c r="X1377" s="31">
        <v>9099.1</v>
      </c>
      <c r="Y1377" s="31">
        <v>7099.4</v>
      </c>
      <c r="Z1377" s="27">
        <v>-783.70410000000004</v>
      </c>
      <c r="AA1377" s="27">
        <v>-520.1078</v>
      </c>
      <c r="AB1377" s="27">
        <v>-1212.6103000000001</v>
      </c>
    </row>
    <row r="1378" spans="1:28" ht="12" customHeight="1" x14ac:dyDescent="0.2">
      <c r="A1378" s="2" t="s">
        <v>1010</v>
      </c>
      <c r="B1378" s="2" t="s">
        <v>2512</v>
      </c>
      <c r="C1378" s="2" t="s">
        <v>4014</v>
      </c>
      <c r="D1378" s="2" t="s">
        <v>5515</v>
      </c>
      <c r="E1378" s="2" t="s">
        <v>7017</v>
      </c>
      <c r="F1378" s="21">
        <v>1377</v>
      </c>
      <c r="G1378" s="21">
        <v>118</v>
      </c>
      <c r="H1378" s="22">
        <v>135</v>
      </c>
      <c r="I1378" s="3">
        <v>-2.9399999999999999E-2</v>
      </c>
      <c r="J1378" s="5">
        <f t="shared" si="84"/>
        <v>-2.2000000000000006E-2</v>
      </c>
      <c r="K1378" s="10">
        <v>9.3299999999999994E-2</v>
      </c>
      <c r="L1378" s="10">
        <v>0.1153</v>
      </c>
      <c r="M1378" s="5">
        <f t="shared" si="85"/>
        <v>-7.3893600000000002E-3</v>
      </c>
      <c r="N1378" s="10">
        <v>-7.9200000000000007E-2</v>
      </c>
      <c r="O1378" s="3">
        <v>2.7400000000000001E-2</v>
      </c>
      <c r="P1378" s="3">
        <v>0.1074</v>
      </c>
      <c r="Q1378" s="3">
        <v>-1.41E-2</v>
      </c>
      <c r="R1378" s="3">
        <f t="shared" si="86"/>
        <v>2.9591893262591196E-2</v>
      </c>
      <c r="S1378" s="3">
        <f t="shared" si="87"/>
        <v>0.31716927398275668</v>
      </c>
      <c r="T1378" s="25">
        <v>7.7000000000000002E-3</v>
      </c>
      <c r="U1378" s="25">
        <v>2.2700000000000001E-2</v>
      </c>
      <c r="V1378" s="25">
        <v>-1.4999999999999999E-2</v>
      </c>
      <c r="W1378" s="31">
        <v>1114.1790000000001</v>
      </c>
      <c r="X1378" s="31">
        <v>1209.97</v>
      </c>
      <c r="Y1378" s="31">
        <v>845.88900000000001</v>
      </c>
      <c r="Z1378" s="27">
        <v>103.9222</v>
      </c>
      <c r="AA1378" s="27">
        <v>139.48849999999999</v>
      </c>
      <c r="AB1378" s="27">
        <v>-11.91</v>
      </c>
    </row>
    <row r="1379" spans="1:28" ht="12" customHeight="1" x14ac:dyDescent="0.2">
      <c r="A1379" s="2" t="s">
        <v>94</v>
      </c>
      <c r="B1379" s="2" t="s">
        <v>1595</v>
      </c>
      <c r="C1379" s="2" t="s">
        <v>3097</v>
      </c>
      <c r="D1379" s="2" t="s">
        <v>4598</v>
      </c>
      <c r="E1379" s="2" t="s">
        <v>6100</v>
      </c>
      <c r="F1379" s="21">
        <v>1378</v>
      </c>
      <c r="G1379" s="21">
        <v>913</v>
      </c>
      <c r="H1379" s="22">
        <v>651</v>
      </c>
      <c r="I1379" s="3">
        <v>-2.9399999999999999E-2</v>
      </c>
      <c r="J1379" s="5">
        <f t="shared" si="84"/>
        <v>-2.7000000000000003E-2</v>
      </c>
      <c r="K1379" s="10">
        <v>2.3E-2</v>
      </c>
      <c r="L1379" s="10">
        <v>0.05</v>
      </c>
      <c r="M1379" s="5">
        <f t="shared" si="85"/>
        <v>-2.3184E-3</v>
      </c>
      <c r="N1379" s="10">
        <v>-0.1008</v>
      </c>
      <c r="O1379" s="3">
        <v>5.0000000000000001E-4</v>
      </c>
      <c r="P1379" s="3">
        <v>3.8E-3</v>
      </c>
      <c r="Q1379" s="3">
        <v>1.9199999999999998E-2</v>
      </c>
      <c r="R1379" s="3">
        <f t="shared" si="86"/>
        <v>-1.4333793396326573E-3</v>
      </c>
      <c r="S1379" s="3">
        <f t="shared" si="87"/>
        <v>-6.2320840853593802E-2</v>
      </c>
      <c r="T1379" s="25">
        <v>-1E-4</v>
      </c>
      <c r="U1379" s="25">
        <v>-2.0000000000000001E-4</v>
      </c>
      <c r="V1379" s="25">
        <v>1E-4</v>
      </c>
      <c r="W1379" s="31">
        <v>8832</v>
      </c>
      <c r="X1379" s="31">
        <v>9822</v>
      </c>
      <c r="Y1379" s="31">
        <v>9419</v>
      </c>
      <c r="Z1379" s="27">
        <v>202.72540000000001</v>
      </c>
      <c r="AA1379" s="27">
        <v>491.46179999999998</v>
      </c>
      <c r="AB1379" s="27">
        <v>181.13300000000001</v>
      </c>
    </row>
    <row r="1380" spans="1:28" ht="12" customHeight="1" x14ac:dyDescent="0.2">
      <c r="A1380" s="2" t="s">
        <v>450</v>
      </c>
      <c r="B1380" s="2" t="s">
        <v>1952</v>
      </c>
      <c r="C1380" s="2" t="s">
        <v>3454</v>
      </c>
      <c r="D1380" s="2" t="s">
        <v>4955</v>
      </c>
      <c r="E1380" s="2" t="s">
        <v>6457</v>
      </c>
      <c r="F1380" s="21">
        <v>1379</v>
      </c>
      <c r="G1380" s="21">
        <v>1402</v>
      </c>
      <c r="H1380" s="22">
        <v>1317</v>
      </c>
      <c r="I1380" s="3">
        <v>-2.9399999999999999E-2</v>
      </c>
      <c r="J1380" s="5">
        <f t="shared" si="84"/>
        <v>-1.8199999999999997E-2</v>
      </c>
      <c r="K1380" s="10">
        <v>-4.4999999999999998E-2</v>
      </c>
      <c r="L1380" s="10">
        <v>-2.6800000000000001E-2</v>
      </c>
      <c r="M1380" s="5">
        <f t="shared" si="85"/>
        <v>-1.1209499999999999E-2</v>
      </c>
      <c r="N1380" s="10">
        <v>0.24909999999999999</v>
      </c>
      <c r="O1380" s="3">
        <v>-1.5900000000000001E-2</v>
      </c>
      <c r="P1380" s="3">
        <v>-7.1599999999999997E-2</v>
      </c>
      <c r="Q1380" s="3">
        <v>2.6599999999999999E-2</v>
      </c>
      <c r="R1380" s="3">
        <f t="shared" si="86"/>
        <v>-7.9545653171360555E-3</v>
      </c>
      <c r="S1380" s="3">
        <f t="shared" si="87"/>
        <v>0.17676811815857901</v>
      </c>
      <c r="T1380" s="25">
        <v>8.0999999999999996E-3</v>
      </c>
      <c r="U1380" s="25">
        <v>5.3E-3</v>
      </c>
      <c r="V1380" s="25">
        <v>2.8E-3</v>
      </c>
      <c r="W1380" s="31">
        <v>538.59500000000003</v>
      </c>
      <c r="X1380" s="31">
        <v>431.18</v>
      </c>
      <c r="Y1380" s="31">
        <v>457.69</v>
      </c>
      <c r="Z1380" s="27">
        <v>-24.234000000000002</v>
      </c>
      <c r="AA1380" s="27">
        <v>-11.5677</v>
      </c>
      <c r="AB1380" s="27">
        <v>12.156700000000001</v>
      </c>
    </row>
    <row r="1381" spans="1:28" ht="12" customHeight="1" x14ac:dyDescent="0.2">
      <c r="A1381" s="2" t="s">
        <v>1042</v>
      </c>
      <c r="B1381" s="2" t="s">
        <v>2544</v>
      </c>
      <c r="C1381" s="2" t="s">
        <v>4046</v>
      </c>
      <c r="D1381" s="2" t="s">
        <v>5547</v>
      </c>
      <c r="E1381" s="2" t="s">
        <v>7049</v>
      </c>
      <c r="F1381" s="21">
        <v>1380</v>
      </c>
      <c r="G1381" s="21">
        <v>1143</v>
      </c>
      <c r="H1381" s="22">
        <v>449</v>
      </c>
      <c r="I1381" s="3">
        <v>-2.9399999999999999E-2</v>
      </c>
      <c r="J1381" s="5">
        <f t="shared" si="84"/>
        <v>-4.8500000000000008E-2</v>
      </c>
      <c r="K1381" s="10">
        <v>3.8399999999999997E-2</v>
      </c>
      <c r="L1381" s="10">
        <v>8.6900000000000005E-2</v>
      </c>
      <c r="M1381" s="5">
        <f t="shared" si="85"/>
        <v>1.9057919999999999E-2</v>
      </c>
      <c r="N1381" s="10">
        <v>0.49630000000000002</v>
      </c>
      <c r="O1381" s="3">
        <v>-3.2000000000000002E-3</v>
      </c>
      <c r="P1381" s="3">
        <v>-9.2200000000000004E-2</v>
      </c>
      <c r="Q1381" s="3">
        <v>0.13059999999999999</v>
      </c>
      <c r="R1381" s="3">
        <f t="shared" si="86"/>
        <v>7.6145455227965897E-2</v>
      </c>
      <c r="S1381" s="3">
        <f t="shared" si="87"/>
        <v>1.9829545632282788</v>
      </c>
      <c r="T1381" s="25">
        <v>-3.3E-3</v>
      </c>
      <c r="U1381" s="25">
        <v>9.2999999999999992E-3</v>
      </c>
      <c r="V1381" s="25">
        <v>-1.26E-2</v>
      </c>
      <c r="W1381" s="31">
        <v>2860.7280000000001</v>
      </c>
      <c r="X1381" s="31">
        <v>1911.8430000000001</v>
      </c>
      <c r="Y1381" s="31">
        <v>959.02499999999998</v>
      </c>
      <c r="Z1381" s="27">
        <v>109.8184</v>
      </c>
      <c r="AA1381" s="27">
        <v>166.06800000000001</v>
      </c>
      <c r="AB1381" s="27">
        <v>125.2246</v>
      </c>
    </row>
    <row r="1382" spans="1:28" ht="12" customHeight="1" x14ac:dyDescent="0.2">
      <c r="A1382" s="2" t="s">
        <v>412</v>
      </c>
      <c r="B1382" s="2" t="s">
        <v>1913</v>
      </c>
      <c r="C1382" s="2" t="s">
        <v>3415</v>
      </c>
      <c r="D1382" s="2" t="s">
        <v>4916</v>
      </c>
      <c r="E1382" s="2" t="s">
        <v>6418</v>
      </c>
      <c r="F1382" s="21">
        <v>1381</v>
      </c>
      <c r="G1382" s="21">
        <v>1361</v>
      </c>
      <c r="H1382" s="22">
        <v>1345</v>
      </c>
      <c r="I1382" s="3">
        <v>-2.9399999999999999E-2</v>
      </c>
      <c r="J1382" s="5">
        <f t="shared" si="84"/>
        <v>-3.3300000000000003E-2</v>
      </c>
      <c r="K1382" s="10">
        <v>-5.2900000000000003E-2</v>
      </c>
      <c r="L1382" s="10">
        <v>-1.9599999999999999E-2</v>
      </c>
      <c r="M1382" s="5">
        <f t="shared" si="85"/>
        <v>3.8828600000000006E-3</v>
      </c>
      <c r="N1382" s="10">
        <v>-7.3400000000000007E-2</v>
      </c>
      <c r="O1382" s="3">
        <v>-1.14E-2</v>
      </c>
      <c r="P1382" s="3">
        <v>-6.6100000000000006E-2</v>
      </c>
      <c r="Q1382" s="3">
        <v>1.32E-2</v>
      </c>
      <c r="R1382" s="3">
        <f t="shared" si="86"/>
        <v>9.4112514351320318E-3</v>
      </c>
      <c r="S1382" s="3">
        <f t="shared" si="87"/>
        <v>-0.17790645435032196</v>
      </c>
      <c r="T1382" s="25">
        <v>4.0000000000000001E-3</v>
      </c>
      <c r="U1382" s="25">
        <v>2.8999999999999998E-3</v>
      </c>
      <c r="V1382" s="25">
        <v>1.1000000000000001E-3</v>
      </c>
      <c r="W1382" s="31">
        <v>16469</v>
      </c>
      <c r="X1382" s="31">
        <v>17773</v>
      </c>
      <c r="Y1382" s="31">
        <v>20033</v>
      </c>
      <c r="Z1382" s="27">
        <v>-871.91909999999996</v>
      </c>
      <c r="AA1382" s="27">
        <v>-349.15179999999998</v>
      </c>
      <c r="AB1382" s="27">
        <v>265.0951</v>
      </c>
    </row>
    <row r="1383" spans="1:28" ht="12" customHeight="1" x14ac:dyDescent="0.2">
      <c r="A1383" s="2" t="s">
        <v>1215</v>
      </c>
      <c r="B1383" s="2" t="s">
        <v>2717</v>
      </c>
      <c r="C1383" s="2" t="s">
        <v>4219</v>
      </c>
      <c r="D1383" s="2" t="s">
        <v>5720</v>
      </c>
      <c r="E1383" s="2" t="s">
        <v>7222</v>
      </c>
      <c r="F1383" s="21">
        <v>1382</v>
      </c>
      <c r="G1383" s="21">
        <v>1421</v>
      </c>
      <c r="H1383" s="22">
        <v>1462</v>
      </c>
      <c r="I1383" s="3">
        <v>-2.9700000000000001E-2</v>
      </c>
      <c r="J1383" s="5">
        <f t="shared" si="84"/>
        <v>-4.8200000000000007E-2</v>
      </c>
      <c r="K1383" s="10">
        <v>-0.16500000000000001</v>
      </c>
      <c r="L1383" s="10">
        <v>-0.1168</v>
      </c>
      <c r="M1383" s="5">
        <f t="shared" si="85"/>
        <v>1.8463500000000001E-2</v>
      </c>
      <c r="N1383" s="10">
        <v>-0.1119</v>
      </c>
      <c r="O1383" s="3">
        <v>-1.9800000000000002E-2</v>
      </c>
      <c r="P1383" s="3">
        <v>-0.12559999999999999</v>
      </c>
      <c r="Q1383" s="3">
        <v>-3.9399999999999998E-2</v>
      </c>
      <c r="R1383" s="3">
        <f t="shared" si="86"/>
        <v>2.6810718682812974E-2</v>
      </c>
      <c r="S1383" s="3">
        <f t="shared" si="87"/>
        <v>-0.16248920413826043</v>
      </c>
      <c r="T1383" s="25">
        <v>7.1000000000000004E-3</v>
      </c>
      <c r="U1383" s="25">
        <v>9.4000000000000004E-3</v>
      </c>
      <c r="V1383" s="25">
        <v>-2.3E-3</v>
      </c>
      <c r="W1383" s="31">
        <v>182.30600000000001</v>
      </c>
      <c r="X1383" s="31">
        <v>205.28200000000001</v>
      </c>
      <c r="Y1383" s="31">
        <v>217.67599999999999</v>
      </c>
      <c r="Z1383" s="27">
        <v>-30.084700000000002</v>
      </c>
      <c r="AA1383" s="27">
        <v>-23.9846</v>
      </c>
      <c r="AB1383" s="27">
        <v>-8.5706000000000007</v>
      </c>
    </row>
    <row r="1384" spans="1:28" ht="12" customHeight="1" x14ac:dyDescent="0.2">
      <c r="A1384" s="2" t="s">
        <v>648</v>
      </c>
      <c r="B1384" s="2" t="s">
        <v>2150</v>
      </c>
      <c r="C1384" s="2" t="s">
        <v>3652</v>
      </c>
      <c r="D1384" s="2" t="s">
        <v>5153</v>
      </c>
      <c r="E1384" s="2" t="s">
        <v>6655</v>
      </c>
      <c r="F1384" s="21">
        <v>1383</v>
      </c>
      <c r="G1384" s="21">
        <v>1210</v>
      </c>
      <c r="H1384" s="22">
        <v>729</v>
      </c>
      <c r="I1384" s="3">
        <v>-2.9899999999999999E-2</v>
      </c>
      <c r="J1384" s="5">
        <f t="shared" si="84"/>
        <v>-3.3399999999999999E-2</v>
      </c>
      <c r="K1384" s="10">
        <v>1.8100000000000002E-2</v>
      </c>
      <c r="L1384" s="10">
        <v>5.1499999999999997E-2</v>
      </c>
      <c r="M1384" s="5">
        <f t="shared" si="85"/>
        <v>3.5313100000000002E-3</v>
      </c>
      <c r="N1384" s="10">
        <v>0.1951</v>
      </c>
      <c r="O1384" s="3">
        <v>-4.5999999999999999E-3</v>
      </c>
      <c r="P1384" s="3">
        <v>-3.1199999999999999E-2</v>
      </c>
      <c r="Q1384" s="3">
        <v>4.9299999999999997E-2</v>
      </c>
      <c r="R1384" s="3">
        <f t="shared" si="86"/>
        <v>8.1225279696647123E-3</v>
      </c>
      <c r="S1384" s="3">
        <f t="shared" si="87"/>
        <v>0.44875845136269121</v>
      </c>
      <c r="T1384" s="25">
        <v>4.1999999999999997E-3</v>
      </c>
      <c r="U1384" s="25">
        <v>9.2999999999999992E-3</v>
      </c>
      <c r="V1384" s="25">
        <v>-5.1000000000000004E-3</v>
      </c>
      <c r="W1384" s="31">
        <v>2683.6280000000002</v>
      </c>
      <c r="X1384" s="31">
        <v>2245.5729999999999</v>
      </c>
      <c r="Y1384" s="31">
        <v>1852.364</v>
      </c>
      <c r="Z1384" s="27">
        <v>48.4664</v>
      </c>
      <c r="AA1384" s="27">
        <v>115.6561</v>
      </c>
      <c r="AB1384" s="27">
        <v>91.252300000000005</v>
      </c>
    </row>
    <row r="1385" spans="1:28" ht="12" customHeight="1" x14ac:dyDescent="0.2">
      <c r="A1385" s="2" t="s">
        <v>68</v>
      </c>
      <c r="B1385" s="2" t="s">
        <v>1569</v>
      </c>
      <c r="C1385" s="2" t="s">
        <v>3071</v>
      </c>
      <c r="D1385" s="2" t="s">
        <v>4572</v>
      </c>
      <c r="E1385" s="2" t="s">
        <v>6074</v>
      </c>
      <c r="F1385" s="21">
        <v>1384</v>
      </c>
      <c r="G1385" s="21">
        <v>1167</v>
      </c>
      <c r="H1385" s="22">
        <v>260</v>
      </c>
      <c r="I1385" s="3">
        <v>-3.04E-2</v>
      </c>
      <c r="J1385" s="5">
        <f t="shared" si="84"/>
        <v>-0.03</v>
      </c>
      <c r="K1385" s="10">
        <v>6.3399999999999998E-2</v>
      </c>
      <c r="L1385" s="10">
        <v>9.3399999999999997E-2</v>
      </c>
      <c r="M1385" s="5">
        <f t="shared" si="85"/>
        <v>-3.7406000000000001E-4</v>
      </c>
      <c r="N1385" s="10">
        <v>-5.8999999999999999E-3</v>
      </c>
      <c r="O1385" s="3">
        <v>-3.7000000000000002E-3</v>
      </c>
      <c r="P1385" s="3">
        <v>-8.0999999999999996E-3</v>
      </c>
      <c r="Q1385" s="3">
        <v>7.1499999999999994E-2</v>
      </c>
      <c r="R1385" s="3">
        <f t="shared" si="86"/>
        <v>-1.0373003353297898E-2</v>
      </c>
      <c r="S1385" s="3">
        <f t="shared" si="87"/>
        <v>-0.16361204027283752</v>
      </c>
      <c r="T1385" s="25">
        <v>-3.2000000000000002E-3</v>
      </c>
      <c r="U1385" s="25">
        <v>7.6E-3</v>
      </c>
      <c r="V1385" s="25">
        <v>-1.0800000000000001E-2</v>
      </c>
      <c r="W1385" s="31">
        <v>3218.5479999999998</v>
      </c>
      <c r="X1385" s="31">
        <v>3237.6149999999998</v>
      </c>
      <c r="Y1385" s="31">
        <v>3848.152</v>
      </c>
      <c r="Z1385" s="27">
        <v>203.9246</v>
      </c>
      <c r="AA1385" s="27">
        <v>302.30009999999999</v>
      </c>
      <c r="AB1385" s="27">
        <v>275.2475</v>
      </c>
    </row>
    <row r="1386" spans="1:28" ht="12" customHeight="1" x14ac:dyDescent="0.2">
      <c r="A1386" s="2" t="s">
        <v>1241</v>
      </c>
      <c r="B1386" s="2" t="s">
        <v>2743</v>
      </c>
      <c r="C1386" s="2" t="s">
        <v>4245</v>
      </c>
      <c r="D1386" s="2" t="s">
        <v>5746</v>
      </c>
      <c r="E1386" s="2" t="s">
        <v>7248</v>
      </c>
      <c r="F1386" s="21">
        <v>1385</v>
      </c>
      <c r="G1386" s="21">
        <v>187</v>
      </c>
      <c r="H1386" s="22">
        <v>1207</v>
      </c>
      <c r="I1386" s="3">
        <v>-3.0499999999999999E-2</v>
      </c>
      <c r="J1386" s="5">
        <f t="shared" si="84"/>
        <v>-3.15E-2</v>
      </c>
      <c r="K1386" s="10">
        <v>-2.1499999999999998E-2</v>
      </c>
      <c r="L1386" s="10">
        <v>0.01</v>
      </c>
      <c r="M1386" s="5">
        <f t="shared" si="85"/>
        <v>1.03845E-3</v>
      </c>
      <c r="N1386" s="10">
        <v>-4.8300000000000003E-2</v>
      </c>
      <c r="O1386" s="3">
        <v>1.9800000000000002E-2</v>
      </c>
      <c r="P1386" s="3">
        <v>0.1082</v>
      </c>
      <c r="Q1386" s="3">
        <v>-0.12970000000000001</v>
      </c>
      <c r="R1386" s="3">
        <f t="shared" si="86"/>
        <v>-9.4688044222033842E-3</v>
      </c>
      <c r="S1386" s="3">
        <f t="shared" si="87"/>
        <v>0.44040950800945977</v>
      </c>
      <c r="T1386" s="25">
        <v>-1E-3</v>
      </c>
      <c r="U1386" s="25">
        <v>6.7599999999999993E-2</v>
      </c>
      <c r="V1386" s="25">
        <v>-6.8599999999999994E-2</v>
      </c>
      <c r="W1386" s="31">
        <v>3386.989</v>
      </c>
      <c r="X1386" s="31">
        <v>3558.7159999999999</v>
      </c>
      <c r="Y1386" s="31">
        <v>2351.4070000000002</v>
      </c>
      <c r="Z1386" s="27">
        <v>-72.686899999999994</v>
      </c>
      <c r="AA1386" s="27">
        <v>35.7014</v>
      </c>
      <c r="AB1386" s="27">
        <v>-305.00130000000001</v>
      </c>
    </row>
    <row r="1387" spans="1:28" ht="12" customHeight="1" x14ac:dyDescent="0.2">
      <c r="A1387" s="2" t="s">
        <v>9</v>
      </c>
      <c r="B1387" s="2" t="s">
        <v>1510</v>
      </c>
      <c r="C1387" s="2" t="s">
        <v>3012</v>
      </c>
      <c r="D1387" s="2" t="s">
        <v>4513</v>
      </c>
      <c r="E1387" s="2" t="s">
        <v>6015</v>
      </c>
      <c r="F1387" s="21">
        <v>1386</v>
      </c>
      <c r="G1387" s="21">
        <v>482</v>
      </c>
      <c r="H1387" s="22">
        <v>731</v>
      </c>
      <c r="I1387" s="3">
        <v>-3.0700000000000002E-2</v>
      </c>
      <c r="J1387" s="5">
        <f t="shared" si="84"/>
        <v>-3.2700000000000007E-2</v>
      </c>
      <c r="K1387" s="10">
        <v>1.7999999999999999E-2</v>
      </c>
      <c r="L1387" s="10">
        <v>5.0700000000000002E-2</v>
      </c>
      <c r="M1387" s="5">
        <f t="shared" si="85"/>
        <v>1.9241999999999998E-3</v>
      </c>
      <c r="N1387" s="10">
        <v>0.1069</v>
      </c>
      <c r="O1387" s="3">
        <v>7.6E-3</v>
      </c>
      <c r="P1387" s="3">
        <v>3.2399999999999998E-2</v>
      </c>
      <c r="Q1387" s="3">
        <v>-1.44E-2</v>
      </c>
      <c r="R1387" s="3">
        <f t="shared" si="86"/>
        <v>5.5392448785135748E-3</v>
      </c>
      <c r="S1387" s="3">
        <f t="shared" si="87"/>
        <v>0.30773582658408749</v>
      </c>
      <c r="T1387" s="25">
        <v>-1.8E-3</v>
      </c>
      <c r="U1387" s="25">
        <v>1.9E-3</v>
      </c>
      <c r="V1387" s="25">
        <v>-3.7000000000000002E-3</v>
      </c>
      <c r="W1387" s="31">
        <v>4391.8999999999996</v>
      </c>
      <c r="X1387" s="31">
        <v>3967.9</v>
      </c>
      <c r="Y1387" s="31">
        <v>3358.4</v>
      </c>
      <c r="Z1387" s="27">
        <v>79.123999999999995</v>
      </c>
      <c r="AA1387" s="27">
        <v>200.9872</v>
      </c>
      <c r="AB1387" s="27">
        <v>-48.426000000000002</v>
      </c>
    </row>
    <row r="1388" spans="1:28" ht="12" customHeight="1" x14ac:dyDescent="0.2">
      <c r="A1388" s="2" t="s">
        <v>882</v>
      </c>
      <c r="B1388" s="2" t="s">
        <v>2384</v>
      </c>
      <c r="C1388" s="2" t="s">
        <v>3886</v>
      </c>
      <c r="D1388" s="2" t="s">
        <v>5387</v>
      </c>
      <c r="E1388" s="2" t="s">
        <v>6889</v>
      </c>
      <c r="F1388" s="21">
        <v>1387</v>
      </c>
      <c r="G1388" s="21">
        <v>695</v>
      </c>
      <c r="H1388" s="22">
        <v>641</v>
      </c>
      <c r="I1388" s="3">
        <v>-3.0700000000000002E-2</v>
      </c>
      <c r="J1388" s="5">
        <f t="shared" si="84"/>
        <v>-3.2699999999999993E-2</v>
      </c>
      <c r="K1388" s="10">
        <v>2.3900000000000001E-2</v>
      </c>
      <c r="L1388" s="10">
        <v>5.6599999999999998E-2</v>
      </c>
      <c r="M1388" s="5">
        <f t="shared" si="85"/>
        <v>2.0673499999999999E-3</v>
      </c>
      <c r="N1388" s="10">
        <v>8.6499999999999994E-2</v>
      </c>
      <c r="O1388" s="3">
        <v>3.5999999999999999E-3</v>
      </c>
      <c r="P1388" s="3">
        <v>-5.4999999999999997E-3</v>
      </c>
      <c r="Q1388" s="3">
        <v>2.9399999999999999E-2</v>
      </c>
      <c r="R1388" s="3">
        <f t="shared" si="86"/>
        <v>2.3527242143810464E-2</v>
      </c>
      <c r="S1388" s="3">
        <f t="shared" si="87"/>
        <v>0.98440343697951727</v>
      </c>
      <c r="T1388" s="25">
        <v>6.6E-3</v>
      </c>
      <c r="U1388" s="25">
        <v>2.86E-2</v>
      </c>
      <c r="V1388" s="25">
        <v>-2.1999999999999999E-2</v>
      </c>
      <c r="W1388" s="31">
        <v>2518.712</v>
      </c>
      <c r="X1388" s="31">
        <v>2318.16</v>
      </c>
      <c r="Y1388" s="31">
        <v>1269.2539999999999</v>
      </c>
      <c r="Z1388" s="27">
        <v>60.159500000000001</v>
      </c>
      <c r="AA1388" s="27">
        <v>131.21360000000001</v>
      </c>
      <c r="AB1388" s="27">
        <v>37.280900000000003</v>
      </c>
    </row>
    <row r="1389" spans="1:28" ht="12" customHeight="1" x14ac:dyDescent="0.2">
      <c r="A1389" s="2" t="s">
        <v>1491</v>
      </c>
      <c r="B1389" s="2" t="s">
        <v>2993</v>
      </c>
      <c r="C1389" s="2" t="s">
        <v>4495</v>
      </c>
      <c r="D1389" s="2" t="s">
        <v>5996</v>
      </c>
      <c r="E1389" s="2" t="s">
        <v>7498</v>
      </c>
      <c r="F1389" s="21">
        <v>1388</v>
      </c>
      <c r="G1389" s="21">
        <v>1313</v>
      </c>
      <c r="H1389" s="22">
        <v>1357</v>
      </c>
      <c r="I1389" s="3">
        <v>-3.0800000000000001E-2</v>
      </c>
      <c r="J1389" s="5">
        <f t="shared" si="84"/>
        <v>-3.2000000000000001E-2</v>
      </c>
      <c r="K1389" s="10">
        <v>-5.8599999999999999E-2</v>
      </c>
      <c r="L1389" s="10">
        <v>-2.6599999999999999E-2</v>
      </c>
      <c r="M1389" s="5">
        <f t="shared" si="85"/>
        <v>1.22474E-3</v>
      </c>
      <c r="N1389" s="10">
        <v>-2.0899999999999998E-2</v>
      </c>
      <c r="O1389" s="3">
        <v>-8.3000000000000001E-3</v>
      </c>
      <c r="P1389" s="3">
        <v>-3.3700000000000001E-2</v>
      </c>
      <c r="Q1389" s="3">
        <v>-2.4899999999999999E-2</v>
      </c>
      <c r="R1389" s="3">
        <f t="shared" si="86"/>
        <v>-7.8096358561391107E-3</v>
      </c>
      <c r="S1389" s="3">
        <f t="shared" si="87"/>
        <v>0.13327023645288585</v>
      </c>
      <c r="T1389" s="25">
        <v>5.4000000000000003E-3</v>
      </c>
      <c r="U1389" s="25">
        <v>3.5999999999999999E-3</v>
      </c>
      <c r="V1389" s="25">
        <v>1.8E-3</v>
      </c>
      <c r="W1389" s="31">
        <v>353.22899999999998</v>
      </c>
      <c r="X1389" s="31">
        <v>360.75900000000001</v>
      </c>
      <c r="Y1389" s="31">
        <v>311.69</v>
      </c>
      <c r="Z1389" s="27">
        <v>-20.7014</v>
      </c>
      <c r="AA1389" s="27">
        <v>-9.5931999999999995</v>
      </c>
      <c r="AB1389" s="27">
        <v>-7.7537000000000003</v>
      </c>
    </row>
    <row r="1390" spans="1:28" ht="12" customHeight="1" x14ac:dyDescent="0.2">
      <c r="A1390" s="2" t="s">
        <v>241</v>
      </c>
      <c r="B1390" s="2" t="s">
        <v>1742</v>
      </c>
      <c r="C1390" s="2" t="s">
        <v>3244</v>
      </c>
      <c r="D1390" s="2" t="s">
        <v>4745</v>
      </c>
      <c r="E1390" s="2" t="s">
        <v>6247</v>
      </c>
      <c r="F1390" s="21">
        <v>1389</v>
      </c>
      <c r="G1390" s="21">
        <v>1378</v>
      </c>
      <c r="H1390" s="22">
        <v>1222</v>
      </c>
      <c r="I1390" s="3">
        <v>-3.1E-2</v>
      </c>
      <c r="J1390" s="5">
        <f t="shared" si="84"/>
        <v>-2.9700000000000001E-2</v>
      </c>
      <c r="K1390" s="10">
        <v>-2.3400000000000001E-2</v>
      </c>
      <c r="L1390" s="10">
        <v>6.3E-3</v>
      </c>
      <c r="M1390" s="5">
        <f t="shared" si="85"/>
        <v>-1.3525200000000001E-3</v>
      </c>
      <c r="N1390" s="10">
        <v>5.7799999999999997E-2</v>
      </c>
      <c r="O1390" s="3">
        <v>-1.29E-2</v>
      </c>
      <c r="P1390" s="3">
        <v>-4.3400000000000001E-2</v>
      </c>
      <c r="Q1390" s="3">
        <v>0.02</v>
      </c>
      <c r="R1390" s="3">
        <f t="shared" si="86"/>
        <v>-2.1328421125017198E-2</v>
      </c>
      <c r="S1390" s="3">
        <f t="shared" si="87"/>
        <v>0.91147098824859818</v>
      </c>
      <c r="T1390" s="25">
        <v>1.6000000000000001E-3</v>
      </c>
      <c r="U1390" s="25">
        <v>8.9999999999999998E-4</v>
      </c>
      <c r="V1390" s="25">
        <v>6.9999999999999999E-4</v>
      </c>
      <c r="W1390" s="31">
        <v>500.339</v>
      </c>
      <c r="X1390" s="31">
        <v>472.97800000000001</v>
      </c>
      <c r="Y1390" s="31">
        <v>261.75599999999997</v>
      </c>
      <c r="Z1390" s="27">
        <v>-11.698700000000001</v>
      </c>
      <c r="AA1390" s="27">
        <v>2.9748000000000001</v>
      </c>
      <c r="AB1390" s="27">
        <v>5.2324000000000002</v>
      </c>
    </row>
    <row r="1391" spans="1:28" ht="12" customHeight="1" x14ac:dyDescent="0.2">
      <c r="A1391" s="2" t="s">
        <v>961</v>
      </c>
      <c r="B1391" s="2" t="s">
        <v>2463</v>
      </c>
      <c r="C1391" s="2" t="s">
        <v>3965</v>
      </c>
      <c r="D1391" s="2" t="s">
        <v>5466</v>
      </c>
      <c r="E1391" s="2" t="s">
        <v>6968</v>
      </c>
      <c r="F1391" s="21">
        <v>1390</v>
      </c>
      <c r="G1391" s="21">
        <v>1032</v>
      </c>
      <c r="H1391" s="22">
        <v>917</v>
      </c>
      <c r="I1391" s="3">
        <v>-3.1600000000000003E-2</v>
      </c>
      <c r="J1391" s="5">
        <f t="shared" si="84"/>
        <v>-3.2100000000000004E-2</v>
      </c>
      <c r="K1391" s="10">
        <v>5.7999999999999996E-3</v>
      </c>
      <c r="L1391" s="10">
        <v>3.7900000000000003E-2</v>
      </c>
      <c r="M1391" s="5">
        <f t="shared" si="85"/>
        <v>5.1851999999999996E-4</v>
      </c>
      <c r="N1391" s="10">
        <v>8.9399999999999993E-2</v>
      </c>
      <c r="O1391" s="3">
        <v>-1E-3</v>
      </c>
      <c r="P1391" s="3">
        <v>-4.7000000000000002E-3</v>
      </c>
      <c r="Q1391" s="3">
        <v>1.0500000000000001E-2</v>
      </c>
      <c r="R1391" s="3">
        <f t="shared" si="86"/>
        <v>-1.5317339273031655E-4</v>
      </c>
      <c r="S1391" s="3">
        <f t="shared" si="87"/>
        <v>-2.6409205643158028E-2</v>
      </c>
      <c r="T1391" s="25">
        <v>-2.2000000000000001E-3</v>
      </c>
      <c r="U1391" s="25">
        <v>0</v>
      </c>
      <c r="V1391" s="25">
        <v>-2.2000000000000001E-3</v>
      </c>
      <c r="W1391" s="31">
        <v>1459.914</v>
      </c>
      <c r="X1391" s="31">
        <v>1340.1479999999999</v>
      </c>
      <c r="Y1391" s="31">
        <v>1499.5150000000001</v>
      </c>
      <c r="Z1391" s="27">
        <v>8.4791000000000007</v>
      </c>
      <c r="AA1391" s="27">
        <v>50.8386</v>
      </c>
      <c r="AB1391" s="27">
        <v>15.729799999999999</v>
      </c>
    </row>
    <row r="1392" spans="1:28" ht="12" customHeight="1" x14ac:dyDescent="0.2">
      <c r="A1392" s="2" t="s">
        <v>679</v>
      </c>
      <c r="B1392" s="2" t="s">
        <v>2181</v>
      </c>
      <c r="C1392" s="2" t="s">
        <v>3683</v>
      </c>
      <c r="D1392" s="2" t="s">
        <v>5184</v>
      </c>
      <c r="E1392" s="2" t="s">
        <v>6686</v>
      </c>
      <c r="F1392" s="21">
        <v>1391</v>
      </c>
      <c r="G1392" s="21">
        <v>636</v>
      </c>
      <c r="H1392" s="22">
        <v>695</v>
      </c>
      <c r="I1392" s="3">
        <v>-3.2099999999999997E-2</v>
      </c>
      <c r="J1392" s="5">
        <f t="shared" si="84"/>
        <v>-2.9100000000000004E-2</v>
      </c>
      <c r="K1392" s="10">
        <v>1.9699999999999999E-2</v>
      </c>
      <c r="L1392" s="10">
        <v>4.8800000000000003E-2</v>
      </c>
      <c r="M1392" s="5">
        <f t="shared" si="85"/>
        <v>-2.91363E-3</v>
      </c>
      <c r="N1392" s="10">
        <v>-0.1479</v>
      </c>
      <c r="O1392" s="3">
        <v>4.4999999999999997E-3</v>
      </c>
      <c r="P1392" s="3">
        <v>2.7300000000000001E-2</v>
      </c>
      <c r="Q1392" s="3">
        <v>-7.6E-3</v>
      </c>
      <c r="R1392" s="3">
        <f t="shared" si="86"/>
        <v>-4.9343393995208299E-3</v>
      </c>
      <c r="S1392" s="3">
        <f t="shared" si="87"/>
        <v>-0.25047408119395076</v>
      </c>
      <c r="T1392" s="25">
        <v>1.6899999999999998E-2</v>
      </c>
      <c r="U1392" s="25">
        <v>1.9099999999999999E-2</v>
      </c>
      <c r="V1392" s="25">
        <v>-2.2000000000000001E-3</v>
      </c>
      <c r="W1392" s="31">
        <v>1266.3869999999999</v>
      </c>
      <c r="X1392" s="31">
        <v>1486.114</v>
      </c>
      <c r="Y1392" s="31">
        <v>1689.5840000000001</v>
      </c>
      <c r="Z1392" s="27">
        <v>24.894400000000001</v>
      </c>
      <c r="AA1392" s="27">
        <v>72.537300000000002</v>
      </c>
      <c r="AB1392" s="27">
        <v>-12.856</v>
      </c>
    </row>
    <row r="1393" spans="1:28" ht="12" customHeight="1" x14ac:dyDescent="0.2">
      <c r="A1393" s="2" t="s">
        <v>60</v>
      </c>
      <c r="B1393" s="2" t="s">
        <v>1561</v>
      </c>
      <c r="C1393" s="2" t="s">
        <v>3063</v>
      </c>
      <c r="D1393" s="2" t="s">
        <v>4564</v>
      </c>
      <c r="E1393" s="2" t="s">
        <v>6066</v>
      </c>
      <c r="F1393" s="21">
        <v>1392</v>
      </c>
      <c r="G1393" s="21">
        <v>1322</v>
      </c>
      <c r="H1393" s="22">
        <v>1239</v>
      </c>
      <c r="I1393" s="3">
        <v>-3.2399999999999998E-2</v>
      </c>
      <c r="J1393" s="5">
        <f t="shared" si="84"/>
        <v>-3.4699999999999995E-2</v>
      </c>
      <c r="K1393" s="10">
        <v>-2.5999999999999999E-2</v>
      </c>
      <c r="L1393" s="10">
        <v>8.6999999999999994E-3</v>
      </c>
      <c r="M1393" s="5">
        <f t="shared" si="85"/>
        <v>2.3399999999999996E-3</v>
      </c>
      <c r="N1393" s="10">
        <v>-0.09</v>
      </c>
      <c r="O1393" s="3">
        <v>-8.8000000000000005E-3</v>
      </c>
      <c r="P1393" s="3">
        <v>-4.1099999999999998E-2</v>
      </c>
      <c r="Q1393" s="3">
        <v>1.5100000000000001E-2</v>
      </c>
      <c r="R1393" s="3">
        <f t="shared" si="86"/>
        <v>-2.6945909031947952E-3</v>
      </c>
      <c r="S1393" s="3">
        <f t="shared" si="87"/>
        <v>0.10363811166133828</v>
      </c>
      <c r="T1393" s="25">
        <v>-1.8E-3</v>
      </c>
      <c r="U1393" s="25">
        <v>9.5999999999999992E-3</v>
      </c>
      <c r="V1393" s="25">
        <v>-1.14E-2</v>
      </c>
      <c r="W1393" s="31">
        <v>289.279</v>
      </c>
      <c r="X1393" s="31">
        <v>317.87299999999999</v>
      </c>
      <c r="Y1393" s="31">
        <v>262.11399999999998</v>
      </c>
      <c r="Z1393" s="27">
        <v>-7.5186999999999999</v>
      </c>
      <c r="AA1393" s="27">
        <v>2.7801999999999998</v>
      </c>
      <c r="AB1393" s="27">
        <v>3.9605000000000001</v>
      </c>
    </row>
    <row r="1394" spans="1:28" ht="12" customHeight="1" x14ac:dyDescent="0.2">
      <c r="A1394" s="2" t="s">
        <v>25</v>
      </c>
      <c r="B1394" s="2" t="s">
        <v>1526</v>
      </c>
      <c r="C1394" s="2" t="s">
        <v>3028</v>
      </c>
      <c r="D1394" s="2" t="s">
        <v>4529</v>
      </c>
      <c r="E1394" s="2" t="s">
        <v>6031</v>
      </c>
      <c r="F1394" s="21">
        <v>1393</v>
      </c>
      <c r="G1394" s="21">
        <v>1229</v>
      </c>
      <c r="H1394" s="22">
        <v>959</v>
      </c>
      <c r="I1394" s="3">
        <v>-3.2399999999999998E-2</v>
      </c>
      <c r="J1394" s="5">
        <f t="shared" si="84"/>
        <v>-3.2399999999999998E-2</v>
      </c>
      <c r="K1394" s="10">
        <v>3.3999999999999998E-3</v>
      </c>
      <c r="L1394" s="10">
        <v>3.5799999999999998E-2</v>
      </c>
      <c r="M1394" s="5">
        <f t="shared" si="85"/>
        <v>-4.3519999999999997E-5</v>
      </c>
      <c r="N1394" s="10">
        <v>-1.2800000000000001E-2</v>
      </c>
      <c r="O1394" s="3">
        <v>-5.4000000000000003E-3</v>
      </c>
      <c r="P1394" s="3">
        <v>-2.7199999999999998E-2</v>
      </c>
      <c r="Q1394" s="3">
        <v>3.0599999999999999E-2</v>
      </c>
      <c r="R1394" s="3">
        <f t="shared" si="86"/>
        <v>9.2499766085519277E-5</v>
      </c>
      <c r="S1394" s="3">
        <f t="shared" si="87"/>
        <v>2.7205813554564494E-2</v>
      </c>
      <c r="T1394" s="25">
        <v>-4.7000000000000002E-3</v>
      </c>
      <c r="U1394" s="25">
        <v>-3.3E-3</v>
      </c>
      <c r="V1394" s="25">
        <v>-1.4E-3</v>
      </c>
      <c r="W1394" s="31">
        <v>329.35300000000001</v>
      </c>
      <c r="X1394" s="31">
        <v>333.62799999999999</v>
      </c>
      <c r="Y1394" s="31">
        <v>320.63</v>
      </c>
      <c r="Z1394" s="27">
        <v>1.1168</v>
      </c>
      <c r="AA1394" s="27">
        <v>11.9274</v>
      </c>
      <c r="AB1394" s="27">
        <v>9.8080999999999996</v>
      </c>
    </row>
    <row r="1395" spans="1:28" ht="12" customHeight="1" x14ac:dyDescent="0.2">
      <c r="A1395" s="2" t="s">
        <v>974</v>
      </c>
      <c r="B1395" s="2" t="s">
        <v>2476</v>
      </c>
      <c r="C1395" s="2" t="s">
        <v>3978</v>
      </c>
      <c r="D1395" s="2" t="s">
        <v>5479</v>
      </c>
      <c r="E1395" s="2" t="s">
        <v>6981</v>
      </c>
      <c r="F1395" s="21">
        <v>1394</v>
      </c>
      <c r="G1395" s="21">
        <v>460</v>
      </c>
      <c r="H1395" s="22">
        <v>374</v>
      </c>
      <c r="I1395" s="3">
        <v>-3.27E-2</v>
      </c>
      <c r="J1395" s="5">
        <f t="shared" si="84"/>
        <v>-3.78E-2</v>
      </c>
      <c r="K1395" s="10">
        <v>4.65E-2</v>
      </c>
      <c r="L1395" s="10">
        <v>8.43E-2</v>
      </c>
      <c r="M1395" s="5">
        <f t="shared" si="85"/>
        <v>4.98015E-3</v>
      </c>
      <c r="N1395" s="10">
        <v>0.1071</v>
      </c>
      <c r="O1395" s="3">
        <v>8.0999999999999996E-3</v>
      </c>
      <c r="P1395" s="3">
        <v>1.11E-2</v>
      </c>
      <c r="Q1395" s="3">
        <v>3.5400000000000001E-2</v>
      </c>
      <c r="R1395" s="3">
        <f t="shared" si="86"/>
        <v>2.9272348802798311E-2</v>
      </c>
      <c r="S1395" s="3">
        <f t="shared" si="87"/>
        <v>0.62951287747953355</v>
      </c>
      <c r="T1395" s="25">
        <v>-7.3000000000000001E-3</v>
      </c>
      <c r="U1395" s="25">
        <v>1.5599999999999999E-2</v>
      </c>
      <c r="V1395" s="25">
        <v>-2.29E-2</v>
      </c>
      <c r="W1395" s="31">
        <v>5573.5060000000003</v>
      </c>
      <c r="X1395" s="31">
        <v>5034.3440000000001</v>
      </c>
      <c r="Y1395" s="31">
        <v>3420.3510000000001</v>
      </c>
      <c r="Z1395" s="27">
        <v>259.43610000000001</v>
      </c>
      <c r="AA1395" s="27">
        <v>424.18200000000002</v>
      </c>
      <c r="AB1395" s="27">
        <v>121.0883</v>
      </c>
    </row>
    <row r="1396" spans="1:28" ht="12" customHeight="1" x14ac:dyDescent="0.2">
      <c r="A1396" s="2" t="s">
        <v>737</v>
      </c>
      <c r="B1396" s="2" t="s">
        <v>2239</v>
      </c>
      <c r="C1396" s="2" t="s">
        <v>3741</v>
      </c>
      <c r="D1396" s="2" t="s">
        <v>5242</v>
      </c>
      <c r="E1396" s="2" t="s">
        <v>6744</v>
      </c>
      <c r="F1396" s="21">
        <v>1395</v>
      </c>
      <c r="G1396" s="21">
        <v>1058</v>
      </c>
      <c r="H1396" s="22">
        <v>1179</v>
      </c>
      <c r="I1396" s="3">
        <v>-3.3099999999999997E-2</v>
      </c>
      <c r="J1396" s="5">
        <f t="shared" si="84"/>
        <v>-3.3000000000000002E-2</v>
      </c>
      <c r="K1396" s="10">
        <v>-1.6500000000000001E-2</v>
      </c>
      <c r="L1396" s="10">
        <v>1.6500000000000001E-2</v>
      </c>
      <c r="M1396" s="5">
        <f t="shared" si="85"/>
        <v>-3.7950000000000001E-5</v>
      </c>
      <c r="N1396" s="10">
        <v>2.3E-3</v>
      </c>
      <c r="O1396" s="3">
        <v>-1.5E-3</v>
      </c>
      <c r="P1396" s="3">
        <v>2.3999999999999998E-3</v>
      </c>
      <c r="Q1396" s="3">
        <v>-1.89E-2</v>
      </c>
      <c r="R1396" s="3">
        <f t="shared" si="86"/>
        <v>-9.8266830250987747E-3</v>
      </c>
      <c r="S1396" s="3">
        <f t="shared" si="87"/>
        <v>0.59555654697568328</v>
      </c>
      <c r="T1396" s="25">
        <v>3.8E-3</v>
      </c>
      <c r="U1396" s="25">
        <v>1.7299999999999999E-2</v>
      </c>
      <c r="V1396" s="25">
        <v>-1.35E-2</v>
      </c>
      <c r="W1396" s="31">
        <v>693.81500000000005</v>
      </c>
      <c r="X1396" s="31">
        <v>692.19100000000003</v>
      </c>
      <c r="Y1396" s="31">
        <v>434.84199999999998</v>
      </c>
      <c r="Z1396" s="27">
        <v>-11.4491</v>
      </c>
      <c r="AA1396" s="27">
        <v>11.428599999999999</v>
      </c>
      <c r="AB1396" s="27">
        <v>-8.2064000000000004</v>
      </c>
    </row>
    <row r="1397" spans="1:28" ht="12" customHeight="1" x14ac:dyDescent="0.2">
      <c r="A1397" s="2" t="s">
        <v>1388</v>
      </c>
      <c r="B1397" s="2" t="s">
        <v>2890</v>
      </c>
      <c r="C1397" s="2" t="s">
        <v>4392</v>
      </c>
      <c r="D1397" s="2" t="s">
        <v>5893</v>
      </c>
      <c r="E1397" s="2" t="s">
        <v>7395</v>
      </c>
      <c r="F1397" s="21">
        <v>1396</v>
      </c>
      <c r="G1397" s="21">
        <v>1050</v>
      </c>
      <c r="H1397" s="22">
        <v>685</v>
      </c>
      <c r="I1397" s="3">
        <v>-3.3099999999999997E-2</v>
      </c>
      <c r="J1397" s="5">
        <f t="shared" si="84"/>
        <v>-3.4000000000000002E-2</v>
      </c>
      <c r="K1397" s="10">
        <v>2.0500000000000001E-2</v>
      </c>
      <c r="L1397" s="10">
        <v>5.45E-2</v>
      </c>
      <c r="M1397" s="5">
        <f t="shared" si="85"/>
        <v>8.1590000000000005E-4</v>
      </c>
      <c r="N1397" s="10">
        <v>3.9800000000000002E-2</v>
      </c>
      <c r="O1397" s="3">
        <v>-1.4E-3</v>
      </c>
      <c r="P1397" s="3">
        <v>-1.5599999999999999E-2</v>
      </c>
      <c r="Q1397" s="3">
        <v>3.61E-2</v>
      </c>
      <c r="R1397" s="3">
        <f t="shared" si="86"/>
        <v>8.5777366122904188E-3</v>
      </c>
      <c r="S1397" s="3">
        <f t="shared" si="87"/>
        <v>0.41842617620928874</v>
      </c>
      <c r="T1397" s="25">
        <v>-5.0000000000000001E-4</v>
      </c>
      <c r="U1397" s="25">
        <v>3.8999999999999998E-3</v>
      </c>
      <c r="V1397" s="25">
        <v>-4.4000000000000003E-3</v>
      </c>
      <c r="W1397" s="31">
        <v>600.31200000000001</v>
      </c>
      <c r="X1397" s="31">
        <v>577.34799999999996</v>
      </c>
      <c r="Y1397" s="31">
        <v>423.22399999999999</v>
      </c>
      <c r="Z1397" s="27">
        <v>12.331899999999999</v>
      </c>
      <c r="AA1397" s="27">
        <v>31.466699999999999</v>
      </c>
      <c r="AB1397" s="27">
        <v>15.258900000000001</v>
      </c>
    </row>
    <row r="1398" spans="1:28" ht="12" customHeight="1" x14ac:dyDescent="0.2">
      <c r="A1398" s="2" t="s">
        <v>28</v>
      </c>
      <c r="B1398" s="2" t="s">
        <v>1529</v>
      </c>
      <c r="C1398" s="2" t="s">
        <v>3031</v>
      </c>
      <c r="D1398" s="2" t="s">
        <v>4532</v>
      </c>
      <c r="E1398" s="2" t="s">
        <v>6034</v>
      </c>
      <c r="F1398" s="21">
        <v>1397</v>
      </c>
      <c r="G1398" s="21">
        <v>1369</v>
      </c>
      <c r="H1398" s="22">
        <v>1364</v>
      </c>
      <c r="I1398" s="3">
        <v>-3.3399999999999999E-2</v>
      </c>
      <c r="J1398" s="5">
        <f t="shared" si="84"/>
        <v>-4.07E-2</v>
      </c>
      <c r="K1398" s="10">
        <v>-6.1800000000000001E-2</v>
      </c>
      <c r="L1398" s="10">
        <v>-2.1100000000000001E-2</v>
      </c>
      <c r="M1398" s="5">
        <f t="shared" si="85"/>
        <v>7.2862200000000004E-3</v>
      </c>
      <c r="N1398" s="10">
        <v>-0.1179</v>
      </c>
      <c r="O1398" s="3">
        <v>-1.1900000000000001E-2</v>
      </c>
      <c r="P1398" s="3">
        <v>-4.2299999999999997E-2</v>
      </c>
      <c r="Q1398" s="3">
        <v>-1.95E-2</v>
      </c>
      <c r="R1398" s="3">
        <f t="shared" si="86"/>
        <v>-1.7232240280720124E-2</v>
      </c>
      <c r="S1398" s="3">
        <f t="shared" si="87"/>
        <v>0.27883883949385313</v>
      </c>
      <c r="T1398" s="25">
        <v>1.24E-2</v>
      </c>
      <c r="U1398" s="25">
        <v>1.67E-2</v>
      </c>
      <c r="V1398" s="25">
        <v>-4.3E-3</v>
      </c>
      <c r="W1398" s="31">
        <v>156.34700000000001</v>
      </c>
      <c r="X1398" s="31">
        <v>177.249</v>
      </c>
      <c r="Y1398" s="31">
        <v>122.25700000000001</v>
      </c>
      <c r="Z1398" s="27">
        <v>-9.6683000000000003</v>
      </c>
      <c r="AA1398" s="27">
        <v>-3.7403</v>
      </c>
      <c r="AB1398" s="27">
        <v>-2.3837000000000002</v>
      </c>
    </row>
    <row r="1399" spans="1:28" ht="12" customHeight="1" x14ac:dyDescent="0.2">
      <c r="A1399" s="2" t="s">
        <v>553</v>
      </c>
      <c r="B1399" s="2" t="s">
        <v>2055</v>
      </c>
      <c r="C1399" s="2" t="s">
        <v>3557</v>
      </c>
      <c r="D1399" s="2" t="s">
        <v>5058</v>
      </c>
      <c r="E1399" s="2" t="s">
        <v>6560</v>
      </c>
      <c r="F1399" s="21">
        <v>1398</v>
      </c>
      <c r="G1399" s="21">
        <v>1280</v>
      </c>
      <c r="H1399" s="22">
        <v>944</v>
      </c>
      <c r="I1399" s="3">
        <v>-3.3500000000000002E-2</v>
      </c>
      <c r="J1399" s="5">
        <f t="shared" si="84"/>
        <v>-3.3099999999999997E-2</v>
      </c>
      <c r="K1399" s="10">
        <v>4.4000000000000003E-3</v>
      </c>
      <c r="L1399" s="10">
        <v>3.7499999999999999E-2</v>
      </c>
      <c r="M1399" s="5">
        <f t="shared" si="85"/>
        <v>-4.4307999999999999E-4</v>
      </c>
      <c r="N1399" s="10">
        <v>-0.1007</v>
      </c>
      <c r="O1399" s="3">
        <v>-6.7999999999999996E-3</v>
      </c>
      <c r="P1399" s="3">
        <v>-3.44E-2</v>
      </c>
      <c r="Q1399" s="3">
        <v>3.8800000000000001E-2</v>
      </c>
      <c r="R1399" s="3">
        <f t="shared" si="86"/>
        <v>2.1813302285113425E-4</v>
      </c>
      <c r="S1399" s="3">
        <f t="shared" si="87"/>
        <v>4.9575687011621419E-2</v>
      </c>
      <c r="T1399" s="25">
        <v>1.1000000000000001E-3</v>
      </c>
      <c r="U1399" s="25">
        <v>8.3999999999999995E-3</v>
      </c>
      <c r="V1399" s="25">
        <v>-7.3000000000000001E-3</v>
      </c>
      <c r="W1399" s="31">
        <v>4137.6949999999997</v>
      </c>
      <c r="X1399" s="31">
        <v>4601.2259999999997</v>
      </c>
      <c r="Y1399" s="31">
        <v>3942.2550000000001</v>
      </c>
      <c r="Z1399" s="27">
        <v>18.219899999999999</v>
      </c>
      <c r="AA1399" s="27">
        <v>172.5754</v>
      </c>
      <c r="AB1399" s="27">
        <v>152.88650000000001</v>
      </c>
    </row>
    <row r="1400" spans="1:28" ht="12" customHeight="1" x14ac:dyDescent="0.2">
      <c r="A1400" s="2" t="s">
        <v>843</v>
      </c>
      <c r="B1400" s="2" t="s">
        <v>2345</v>
      </c>
      <c r="C1400" s="2" t="s">
        <v>3847</v>
      </c>
      <c r="D1400" s="2" t="s">
        <v>5348</v>
      </c>
      <c r="E1400" s="2" t="s">
        <v>6850</v>
      </c>
      <c r="F1400" s="21">
        <v>1399</v>
      </c>
      <c r="G1400" s="21">
        <v>180</v>
      </c>
      <c r="H1400" s="22">
        <v>25</v>
      </c>
      <c r="I1400" s="3">
        <v>-3.3599999999999998E-2</v>
      </c>
      <c r="J1400" s="5">
        <f t="shared" si="84"/>
        <v>-2.0199999999999996E-2</v>
      </c>
      <c r="K1400" s="10">
        <v>0.19009999999999999</v>
      </c>
      <c r="L1400" s="10">
        <v>0.21029999999999999</v>
      </c>
      <c r="M1400" s="5">
        <f t="shared" si="85"/>
        <v>-1.328799E-2</v>
      </c>
      <c r="N1400" s="10">
        <v>-6.9900000000000004E-2</v>
      </c>
      <c r="O1400" s="3">
        <v>2.0500000000000001E-2</v>
      </c>
      <c r="P1400" s="3">
        <v>3.9800000000000002E-2</v>
      </c>
      <c r="Q1400" s="3">
        <v>0.15029999999999999</v>
      </c>
      <c r="R1400" s="3">
        <f t="shared" si="86"/>
        <v>6.2808619746054242E-2</v>
      </c>
      <c r="S1400" s="3">
        <f t="shared" si="87"/>
        <v>0.33039778930065361</v>
      </c>
      <c r="T1400" s="25">
        <v>0.02</v>
      </c>
      <c r="U1400" s="25">
        <v>8.5000000000000006E-2</v>
      </c>
      <c r="V1400" s="25">
        <v>-6.5000000000000002E-2</v>
      </c>
      <c r="W1400" s="31">
        <v>1383.1759999999999</v>
      </c>
      <c r="X1400" s="31">
        <v>1487.2049999999999</v>
      </c>
      <c r="Y1400" s="31">
        <v>1039.671</v>
      </c>
      <c r="Z1400" s="27">
        <v>262.88069999999999</v>
      </c>
      <c r="AA1400" s="27">
        <v>312.82990000000001</v>
      </c>
      <c r="AB1400" s="27">
        <v>156.26740000000001</v>
      </c>
    </row>
    <row r="1401" spans="1:28" ht="12" customHeight="1" x14ac:dyDescent="0.2">
      <c r="A1401" s="2" t="s">
        <v>33</v>
      </c>
      <c r="B1401" s="2" t="s">
        <v>1534</v>
      </c>
      <c r="C1401" s="2" t="s">
        <v>3036</v>
      </c>
      <c r="D1401" s="2" t="s">
        <v>4537</v>
      </c>
      <c r="E1401" s="2" t="s">
        <v>6039</v>
      </c>
      <c r="F1401" s="21">
        <v>1400</v>
      </c>
      <c r="G1401" s="21">
        <v>1358</v>
      </c>
      <c r="H1401" s="22">
        <v>416</v>
      </c>
      <c r="I1401" s="3">
        <v>-3.4200000000000001E-2</v>
      </c>
      <c r="J1401" s="5">
        <f t="shared" si="84"/>
        <v>-2.9399999999999996E-2</v>
      </c>
      <c r="K1401" s="10">
        <v>4.1599999999999998E-2</v>
      </c>
      <c r="L1401" s="10">
        <v>7.0999999999999994E-2</v>
      </c>
      <c r="M1401" s="5">
        <f t="shared" si="85"/>
        <v>-4.7673599999999991E-3</v>
      </c>
      <c r="N1401" s="10">
        <v>-0.11459999999999999</v>
      </c>
      <c r="O1401" s="3">
        <v>-1.0999999999999999E-2</v>
      </c>
      <c r="P1401" s="3">
        <v>-5.45E-2</v>
      </c>
      <c r="Q1401" s="3">
        <v>9.6100000000000005E-2</v>
      </c>
      <c r="R1401" s="3">
        <f t="shared" si="86"/>
        <v>-7.1899644163021207E-4</v>
      </c>
      <c r="S1401" s="3">
        <f t="shared" si="87"/>
        <v>-1.7283568308418561E-2</v>
      </c>
      <c r="T1401" s="25">
        <v>-4.1999999999999997E-3</v>
      </c>
      <c r="U1401" s="25">
        <v>1.84E-2</v>
      </c>
      <c r="V1401" s="25">
        <v>-2.2599999999999999E-2</v>
      </c>
      <c r="W1401" s="31">
        <v>9698</v>
      </c>
      <c r="X1401" s="31">
        <v>10953.225</v>
      </c>
      <c r="Y1401" s="31">
        <v>9868.5640000000003</v>
      </c>
      <c r="Z1401" s="27">
        <v>403.3168</v>
      </c>
      <c r="AA1401" s="27">
        <v>777.77409999999998</v>
      </c>
      <c r="AB1401" s="27">
        <v>948.19330000000002</v>
      </c>
    </row>
    <row r="1402" spans="1:28" ht="12" customHeight="1" x14ac:dyDescent="0.2">
      <c r="A1402" s="2" t="s">
        <v>1112</v>
      </c>
      <c r="B1402" s="2" t="s">
        <v>2614</v>
      </c>
      <c r="C1402" s="2" t="s">
        <v>4116</v>
      </c>
      <c r="D1402" s="2" t="s">
        <v>5617</v>
      </c>
      <c r="E1402" s="2" t="s">
        <v>7119</v>
      </c>
      <c r="F1402" s="21">
        <v>1401</v>
      </c>
      <c r="G1402" s="21">
        <v>980</v>
      </c>
      <c r="H1402" s="22">
        <v>1383</v>
      </c>
      <c r="I1402" s="3">
        <v>-3.4299999999999997E-2</v>
      </c>
      <c r="J1402" s="5">
        <f t="shared" si="84"/>
        <v>-3.910000000000001E-2</v>
      </c>
      <c r="K1402" s="10">
        <v>-7.3400000000000007E-2</v>
      </c>
      <c r="L1402" s="10">
        <v>-3.4299999999999997E-2</v>
      </c>
      <c r="M1402" s="5">
        <f t="shared" si="85"/>
        <v>4.7930200000000003E-3</v>
      </c>
      <c r="N1402" s="10">
        <v>-6.5299999999999997E-2</v>
      </c>
      <c r="O1402" s="3">
        <v>-2.0000000000000001E-4</v>
      </c>
      <c r="P1402" s="3">
        <v>-6.1999999999999998E-3</v>
      </c>
      <c r="Q1402" s="3">
        <v>-6.7199999999999996E-2</v>
      </c>
      <c r="R1402" s="3">
        <f t="shared" si="86"/>
        <v>5.1873737988079333E-3</v>
      </c>
      <c r="S1402" s="3">
        <f t="shared" si="87"/>
        <v>-7.0672667558691185E-2</v>
      </c>
      <c r="T1402" s="25">
        <v>8.3999999999999995E-3</v>
      </c>
      <c r="U1402" s="25">
        <v>1.5900000000000001E-2</v>
      </c>
      <c r="V1402" s="25">
        <v>-7.4999999999999997E-3</v>
      </c>
      <c r="W1402" s="31">
        <v>1528</v>
      </c>
      <c r="X1402" s="31">
        <v>1634.7</v>
      </c>
      <c r="Y1402" s="31">
        <v>1644.2</v>
      </c>
      <c r="Z1402" s="27">
        <v>-112.1327</v>
      </c>
      <c r="AA1402" s="27">
        <v>-56.014699999999998</v>
      </c>
      <c r="AB1402" s="27">
        <v>-110.5457</v>
      </c>
    </row>
    <row r="1403" spans="1:28" ht="12" customHeight="1" x14ac:dyDescent="0.2">
      <c r="A1403" s="2" t="s">
        <v>1325</v>
      </c>
      <c r="B1403" s="2" t="s">
        <v>2827</v>
      </c>
      <c r="C1403" s="2" t="s">
        <v>4329</v>
      </c>
      <c r="D1403" s="2" t="s">
        <v>5830</v>
      </c>
      <c r="E1403" s="2" t="s">
        <v>7332</v>
      </c>
      <c r="F1403" s="21">
        <v>1402</v>
      </c>
      <c r="G1403" s="21">
        <v>1120</v>
      </c>
      <c r="H1403" s="22">
        <v>676</v>
      </c>
      <c r="I1403" s="3">
        <v>-3.4700000000000002E-2</v>
      </c>
      <c r="J1403" s="5">
        <f t="shared" si="84"/>
        <v>-3.3500000000000002E-2</v>
      </c>
      <c r="K1403" s="10">
        <v>2.1100000000000001E-2</v>
      </c>
      <c r="L1403" s="10">
        <v>5.4600000000000003E-2</v>
      </c>
      <c r="M1403" s="5">
        <f t="shared" si="85"/>
        <v>-1.1710500000000001E-3</v>
      </c>
      <c r="N1403" s="10">
        <v>-5.5500000000000001E-2</v>
      </c>
      <c r="O1403" s="3">
        <v>-2.8E-3</v>
      </c>
      <c r="P1403" s="3">
        <v>-1.8599999999999998E-2</v>
      </c>
      <c r="Q1403" s="3">
        <v>3.9699999999999999E-2</v>
      </c>
      <c r="R1403" s="3">
        <f t="shared" si="86"/>
        <v>4.7024501981341787E-3</v>
      </c>
      <c r="S1403" s="3">
        <f t="shared" si="87"/>
        <v>0.22286493830019802</v>
      </c>
      <c r="T1403" s="25">
        <v>-6.9999999999999999E-4</v>
      </c>
      <c r="U1403" s="25">
        <v>7.1999999999999998E-3</v>
      </c>
      <c r="V1403" s="25">
        <v>-7.9000000000000008E-3</v>
      </c>
      <c r="W1403" s="31">
        <v>432.959</v>
      </c>
      <c r="X1403" s="31">
        <v>458.37599999999998</v>
      </c>
      <c r="Y1403" s="31">
        <v>354.053</v>
      </c>
      <c r="Z1403" s="27">
        <v>9.1361000000000008</v>
      </c>
      <c r="AA1403" s="27">
        <v>25.027699999999999</v>
      </c>
      <c r="AB1403" s="27">
        <v>14.050599999999999</v>
      </c>
    </row>
    <row r="1404" spans="1:28" ht="12" customHeight="1" x14ac:dyDescent="0.2">
      <c r="A1404" s="2" t="s">
        <v>1257</v>
      </c>
      <c r="B1404" s="2" t="s">
        <v>2759</v>
      </c>
      <c r="C1404" s="2" t="s">
        <v>4261</v>
      </c>
      <c r="D1404" s="2" t="s">
        <v>5762</v>
      </c>
      <c r="E1404" s="2" t="s">
        <v>7264</v>
      </c>
      <c r="F1404" s="21">
        <v>1403</v>
      </c>
      <c r="G1404" s="21">
        <v>1204</v>
      </c>
      <c r="H1404" s="22">
        <v>1161</v>
      </c>
      <c r="I1404" s="3">
        <v>-3.4700000000000002E-2</v>
      </c>
      <c r="J1404" s="5">
        <f t="shared" si="84"/>
        <v>-3.2899999999999999E-2</v>
      </c>
      <c r="K1404" s="10">
        <v>-1.41E-2</v>
      </c>
      <c r="L1404" s="10">
        <v>1.8800000000000001E-2</v>
      </c>
      <c r="M1404" s="5">
        <f t="shared" si="85"/>
        <v>-1.84005E-3</v>
      </c>
      <c r="N1404" s="10">
        <v>0.1305</v>
      </c>
      <c r="O1404" s="3">
        <v>-4.4999999999999997E-3</v>
      </c>
      <c r="P1404" s="3">
        <v>-1E-3</v>
      </c>
      <c r="Q1404" s="3">
        <v>-1.3100000000000001E-2</v>
      </c>
      <c r="R1404" s="3">
        <f t="shared" si="86"/>
        <v>-2.1629309837933187E-2</v>
      </c>
      <c r="S1404" s="3">
        <f t="shared" si="87"/>
        <v>1.5339936055271766</v>
      </c>
      <c r="T1404" s="25">
        <v>-2.5999999999999999E-3</v>
      </c>
      <c r="U1404" s="25">
        <v>4.8800000000000003E-2</v>
      </c>
      <c r="V1404" s="25">
        <v>-5.1400000000000001E-2</v>
      </c>
      <c r="W1404" s="31">
        <v>6481.5349999999999</v>
      </c>
      <c r="X1404" s="31">
        <v>5733.107</v>
      </c>
      <c r="Y1404" s="31">
        <v>2557.8339999999998</v>
      </c>
      <c r="Z1404" s="27">
        <v>-91.287099999999995</v>
      </c>
      <c r="AA1404" s="27">
        <v>107.7988</v>
      </c>
      <c r="AB1404" s="27">
        <v>-33.553400000000003</v>
      </c>
    </row>
    <row r="1405" spans="1:28" ht="12" customHeight="1" x14ac:dyDescent="0.2">
      <c r="A1405" s="2" t="s">
        <v>152</v>
      </c>
      <c r="B1405" s="2" t="s">
        <v>1653</v>
      </c>
      <c r="C1405" s="2" t="s">
        <v>3155</v>
      </c>
      <c r="D1405" s="2" t="s">
        <v>4656</v>
      </c>
      <c r="E1405" s="2" t="s">
        <v>6158</v>
      </c>
      <c r="F1405" s="21">
        <v>1404</v>
      </c>
      <c r="G1405" s="21">
        <v>895</v>
      </c>
      <c r="H1405" s="22">
        <v>124</v>
      </c>
      <c r="I1405" s="3">
        <v>-3.4799999999999998E-2</v>
      </c>
      <c r="J1405" s="5">
        <f t="shared" si="84"/>
        <v>-4.2099999999999999E-2</v>
      </c>
      <c r="K1405" s="10">
        <v>9.6799999999999997E-2</v>
      </c>
      <c r="L1405" s="10">
        <v>0.1389</v>
      </c>
      <c r="M1405" s="5">
        <f t="shared" si="85"/>
        <v>7.3858400000000003E-3</v>
      </c>
      <c r="N1405" s="10">
        <v>7.6300000000000007E-2</v>
      </c>
      <c r="O1405" s="3">
        <v>6.9999999999999999E-4</v>
      </c>
      <c r="P1405" s="3">
        <v>-5.7000000000000002E-3</v>
      </c>
      <c r="Q1405" s="3">
        <v>0.10249999999999999</v>
      </c>
      <c r="R1405" s="3">
        <f t="shared" si="86"/>
        <v>8.9891882247992785E-3</v>
      </c>
      <c r="S1405" s="3">
        <f t="shared" si="87"/>
        <v>9.2863514719000811E-2</v>
      </c>
      <c r="T1405" s="25">
        <v>-1.4E-3</v>
      </c>
      <c r="U1405" s="25">
        <v>1.5100000000000001E-2</v>
      </c>
      <c r="V1405" s="25">
        <v>-1.6500000000000001E-2</v>
      </c>
      <c r="W1405" s="31">
        <v>2450.1999999999998</v>
      </c>
      <c r="X1405" s="31">
        <v>2276.6</v>
      </c>
      <c r="Y1405" s="31">
        <v>2242</v>
      </c>
      <c r="Z1405" s="27">
        <v>237.1328</v>
      </c>
      <c r="AA1405" s="27">
        <v>316.33190000000002</v>
      </c>
      <c r="AB1405" s="27">
        <v>229.75909999999999</v>
      </c>
    </row>
    <row r="1406" spans="1:28" ht="12" customHeight="1" x14ac:dyDescent="0.2">
      <c r="A1406" s="2" t="s">
        <v>547</v>
      </c>
      <c r="B1406" s="2" t="s">
        <v>2049</v>
      </c>
      <c r="C1406" s="2" t="s">
        <v>3551</v>
      </c>
      <c r="D1406" s="2" t="s">
        <v>5052</v>
      </c>
      <c r="E1406" s="2" t="s">
        <v>6554</v>
      </c>
      <c r="F1406" s="21">
        <v>1405</v>
      </c>
      <c r="G1406" s="21">
        <v>700</v>
      </c>
      <c r="H1406" s="22">
        <v>1325</v>
      </c>
      <c r="I1406" s="3">
        <v>-3.5000000000000003E-2</v>
      </c>
      <c r="J1406" s="5">
        <f t="shared" si="84"/>
        <v>-4.07E-2</v>
      </c>
      <c r="K1406" s="10">
        <v>-4.65E-2</v>
      </c>
      <c r="L1406" s="10">
        <v>-5.7999999999999996E-3</v>
      </c>
      <c r="M1406" s="5">
        <f t="shared" si="85"/>
        <v>5.7288E-3</v>
      </c>
      <c r="N1406" s="10">
        <v>-0.1232</v>
      </c>
      <c r="O1406" s="3">
        <v>3.5000000000000001E-3</v>
      </c>
      <c r="P1406" s="3">
        <v>1.43E-2</v>
      </c>
      <c r="Q1406" s="3">
        <v>-6.08E-2</v>
      </c>
      <c r="R1406" s="3">
        <f t="shared" si="86"/>
        <v>3.0510231033476776E-3</v>
      </c>
      <c r="S1406" s="3">
        <f t="shared" si="87"/>
        <v>-6.5613400071993067E-2</v>
      </c>
      <c r="T1406" s="25">
        <v>-7.1000000000000004E-3</v>
      </c>
      <c r="U1406" s="25">
        <v>1.6999999999999999E-3</v>
      </c>
      <c r="V1406" s="25">
        <v>-8.8000000000000005E-3</v>
      </c>
      <c r="W1406" s="31">
        <v>2437.4250000000002</v>
      </c>
      <c r="X1406" s="31">
        <v>2779.7829999999999</v>
      </c>
      <c r="Y1406" s="31">
        <v>2608.5830000000001</v>
      </c>
      <c r="Z1406" s="27">
        <v>-113.3835</v>
      </c>
      <c r="AA1406" s="27">
        <v>-15.9924</v>
      </c>
      <c r="AB1406" s="27">
        <v>-158.6275</v>
      </c>
    </row>
    <row r="1407" spans="1:28" ht="12" customHeight="1" x14ac:dyDescent="0.2">
      <c r="A1407" s="2" t="s">
        <v>363</v>
      </c>
      <c r="B1407" s="2" t="s">
        <v>1864</v>
      </c>
      <c r="C1407" s="2" t="s">
        <v>3366</v>
      </c>
      <c r="D1407" s="2" t="s">
        <v>4867</v>
      </c>
      <c r="E1407" s="2" t="s">
        <v>6369</v>
      </c>
      <c r="F1407" s="21">
        <v>1406</v>
      </c>
      <c r="G1407" s="21">
        <v>33</v>
      </c>
      <c r="H1407" s="22">
        <v>932</v>
      </c>
      <c r="I1407" s="3">
        <v>-3.5200000000000002E-2</v>
      </c>
      <c r="J1407" s="5">
        <f t="shared" si="84"/>
        <v>-3.5400000000000001E-2</v>
      </c>
      <c r="K1407" s="10">
        <v>5.1000000000000004E-3</v>
      </c>
      <c r="L1407" s="10">
        <v>4.0500000000000001E-2</v>
      </c>
      <c r="M1407" s="5">
        <f t="shared" si="85"/>
        <v>2.4837000000000004E-4</v>
      </c>
      <c r="N1407" s="10">
        <v>4.87E-2</v>
      </c>
      <c r="O1407" s="3">
        <v>6.4600000000000005E-2</v>
      </c>
      <c r="P1407" s="3">
        <v>0.31840000000000002</v>
      </c>
      <c r="Q1407" s="3">
        <v>-0.31330000000000002</v>
      </c>
      <c r="R1407" s="3">
        <f t="shared" si="86"/>
        <v>4.849188358467006E-3</v>
      </c>
      <c r="S1407" s="3">
        <f t="shared" si="87"/>
        <v>0.95082124675823643</v>
      </c>
      <c r="T1407" s="25">
        <v>3.3999999999999998E-3</v>
      </c>
      <c r="U1407" s="25">
        <v>3.3799999999999997E-2</v>
      </c>
      <c r="V1407" s="25">
        <v>-3.04E-2</v>
      </c>
      <c r="W1407" s="31">
        <v>223.41</v>
      </c>
      <c r="X1407" s="31">
        <v>213.04300000000001</v>
      </c>
      <c r="Y1407" s="31">
        <v>114.521</v>
      </c>
      <c r="Z1407" s="27">
        <v>1.1338999999999999</v>
      </c>
      <c r="AA1407" s="27">
        <v>8.6248000000000005</v>
      </c>
      <c r="AB1407" s="27">
        <v>-35.874200000000002</v>
      </c>
    </row>
    <row r="1408" spans="1:28" ht="12" customHeight="1" x14ac:dyDescent="0.2">
      <c r="A1408" s="2" t="s">
        <v>42</v>
      </c>
      <c r="B1408" s="2" t="s">
        <v>1543</v>
      </c>
      <c r="C1408" s="2" t="s">
        <v>3045</v>
      </c>
      <c r="D1408" s="2" t="s">
        <v>4546</v>
      </c>
      <c r="E1408" s="2" t="s">
        <v>6048</v>
      </c>
      <c r="F1408" s="21">
        <v>1407</v>
      </c>
      <c r="G1408" s="21">
        <v>137</v>
      </c>
      <c r="H1408" s="22">
        <v>115</v>
      </c>
      <c r="I1408" s="3">
        <v>-3.5400000000000001E-2</v>
      </c>
      <c r="J1408" s="5">
        <f t="shared" si="84"/>
        <v>-4.5499999999999999E-2</v>
      </c>
      <c r="K1408" s="10">
        <v>0.1009</v>
      </c>
      <c r="L1408" s="10">
        <v>0.1464</v>
      </c>
      <c r="M1408" s="5">
        <f t="shared" si="85"/>
        <v>1.011018E-2</v>
      </c>
      <c r="N1408" s="10">
        <v>0.1002</v>
      </c>
      <c r="O1408" s="3">
        <v>2.52E-2</v>
      </c>
      <c r="P1408" s="3">
        <v>1.6500000000000001E-2</v>
      </c>
      <c r="Q1408" s="3">
        <v>8.4400000000000003E-2</v>
      </c>
      <c r="R1408" s="3">
        <f t="shared" si="86"/>
        <v>0.10924105378441948</v>
      </c>
      <c r="S1408" s="3">
        <f t="shared" si="87"/>
        <v>1.0826665389932555</v>
      </c>
      <c r="T1408" s="25">
        <v>-6.7000000000000002E-3</v>
      </c>
      <c r="U1408" s="25">
        <v>3.5000000000000003E-2</v>
      </c>
      <c r="V1408" s="25">
        <v>-4.1700000000000001E-2</v>
      </c>
      <c r="W1408" s="31">
        <v>695.99800000000005</v>
      </c>
      <c r="X1408" s="31">
        <v>632.62099999999998</v>
      </c>
      <c r="Y1408" s="31">
        <v>334.18599999999998</v>
      </c>
      <c r="Z1408" s="27">
        <v>70.224000000000004</v>
      </c>
      <c r="AA1408" s="27">
        <v>92.643900000000002</v>
      </c>
      <c r="AB1408" s="27">
        <v>28.195900000000002</v>
      </c>
    </row>
    <row r="1409" spans="1:28" ht="12" customHeight="1" x14ac:dyDescent="0.2">
      <c r="A1409" s="2" t="s">
        <v>1174</v>
      </c>
      <c r="B1409" s="2" t="s">
        <v>2676</v>
      </c>
      <c r="C1409" s="2" t="s">
        <v>4178</v>
      </c>
      <c r="D1409" s="2" t="s">
        <v>5679</v>
      </c>
      <c r="E1409" s="2" t="s">
        <v>7181</v>
      </c>
      <c r="F1409" s="21">
        <v>1408</v>
      </c>
      <c r="G1409" s="21">
        <v>1455</v>
      </c>
      <c r="H1409" s="22">
        <v>1382</v>
      </c>
      <c r="I1409" s="3">
        <v>-3.5499999999999997E-2</v>
      </c>
      <c r="J1409" s="5">
        <f t="shared" si="84"/>
        <v>-1.8099999999999998E-2</v>
      </c>
      <c r="K1409" s="10">
        <v>-7.2499999999999995E-2</v>
      </c>
      <c r="L1409" s="10">
        <v>-5.4399999999999997E-2</v>
      </c>
      <c r="M1409" s="5">
        <f t="shared" si="85"/>
        <v>-1.7378249999999998E-2</v>
      </c>
      <c r="N1409" s="10">
        <v>0.2397</v>
      </c>
      <c r="O1409" s="3">
        <v>-2.8899999999999999E-2</v>
      </c>
      <c r="P1409" s="3">
        <v>3.1899999999999998E-2</v>
      </c>
      <c r="Q1409" s="3">
        <v>-0.10440000000000001</v>
      </c>
      <c r="R1409" s="3">
        <f t="shared" si="86"/>
        <v>-0.17669527325149623</v>
      </c>
      <c r="S1409" s="3">
        <f t="shared" si="87"/>
        <v>2.4371761827792584</v>
      </c>
      <c r="T1409" s="25">
        <v>0.1047</v>
      </c>
      <c r="U1409" s="25">
        <v>9.1300000000000006E-2</v>
      </c>
      <c r="V1409" s="25">
        <v>1.34E-2</v>
      </c>
      <c r="W1409" s="31">
        <v>393.40199999999999</v>
      </c>
      <c r="X1409" s="31">
        <v>317.33100000000002</v>
      </c>
      <c r="Y1409" s="31">
        <v>114.455</v>
      </c>
      <c r="Z1409" s="27">
        <v>-28.511199999999999</v>
      </c>
      <c r="AA1409" s="27">
        <v>-17.2559</v>
      </c>
      <c r="AB1409" s="27">
        <v>-11.9476</v>
      </c>
    </row>
    <row r="1410" spans="1:28" ht="12" customHeight="1" x14ac:dyDescent="0.2">
      <c r="A1410" s="2" t="s">
        <v>748</v>
      </c>
      <c r="B1410" s="2" t="s">
        <v>2250</v>
      </c>
      <c r="C1410" s="2" t="s">
        <v>3752</v>
      </c>
      <c r="D1410" s="2" t="s">
        <v>5253</v>
      </c>
      <c r="E1410" s="2" t="s">
        <v>6755</v>
      </c>
      <c r="F1410" s="21">
        <v>1409</v>
      </c>
      <c r="G1410" s="21">
        <v>97</v>
      </c>
      <c r="H1410" s="22">
        <v>1470</v>
      </c>
      <c r="I1410" s="3">
        <v>-3.5900000000000001E-2</v>
      </c>
      <c r="J1410" s="5">
        <f t="shared" ref="J1410:J1473" si="88">K1410-L1410</f>
        <v>-3.9599999999999996E-2</v>
      </c>
      <c r="K1410" s="10">
        <v>-0.22359999999999999</v>
      </c>
      <c r="L1410" s="10">
        <v>-0.184</v>
      </c>
      <c r="M1410" s="5">
        <f t="shared" ref="M1410:M1473" si="89">N1410*K1410</f>
        <v>3.7564799999999995E-3</v>
      </c>
      <c r="N1410" s="10">
        <v>-1.6799999999999999E-2</v>
      </c>
      <c r="O1410" s="3">
        <v>3.2399999999999998E-2</v>
      </c>
      <c r="P1410" s="3">
        <v>0.25750000000000001</v>
      </c>
      <c r="Q1410" s="3">
        <v>-0.48110000000000003</v>
      </c>
      <c r="R1410" s="3">
        <f t="shared" ref="R1410:R1473" si="90">S1410*K1410</f>
        <v>-9.5392983060996778E-2</v>
      </c>
      <c r="S1410" s="3">
        <f t="shared" si="87"/>
        <v>0.42662335894900172</v>
      </c>
      <c r="T1410" s="25">
        <v>1.9400000000000001E-2</v>
      </c>
      <c r="U1410" s="25">
        <v>8.0100000000000005E-2</v>
      </c>
      <c r="V1410" s="25">
        <v>-6.0699999999999997E-2</v>
      </c>
      <c r="W1410" s="31">
        <v>628.96400000000006</v>
      </c>
      <c r="X1410" s="31">
        <v>639.69000000000005</v>
      </c>
      <c r="Y1410" s="31">
        <v>440.87599999999998</v>
      </c>
      <c r="Z1410" s="27">
        <v>-140.64869999999999</v>
      </c>
      <c r="AA1410" s="27">
        <v>-117.6795</v>
      </c>
      <c r="AB1410" s="27">
        <v>-212.09379999999999</v>
      </c>
    </row>
    <row r="1411" spans="1:28" ht="12" customHeight="1" x14ac:dyDescent="0.2">
      <c r="A1411" s="2" t="s">
        <v>927</v>
      </c>
      <c r="B1411" s="2" t="s">
        <v>2429</v>
      </c>
      <c r="C1411" s="2" t="s">
        <v>3931</v>
      </c>
      <c r="D1411" s="2" t="s">
        <v>5432</v>
      </c>
      <c r="E1411" s="2" t="s">
        <v>6934</v>
      </c>
      <c r="F1411" s="21">
        <v>1410</v>
      </c>
      <c r="G1411" s="21">
        <v>1334</v>
      </c>
      <c r="H1411" s="22">
        <v>1031</v>
      </c>
      <c r="I1411" s="3">
        <v>-3.61E-2</v>
      </c>
      <c r="J1411" s="5">
        <f t="shared" si="88"/>
        <v>-3.61E-2</v>
      </c>
      <c r="K1411" s="10">
        <v>-1.5E-3</v>
      </c>
      <c r="L1411" s="10">
        <v>3.4599999999999999E-2</v>
      </c>
      <c r="M1411" s="5">
        <f t="shared" si="89"/>
        <v>6.6149999999999995E-5</v>
      </c>
      <c r="N1411" s="10">
        <v>-4.41E-2</v>
      </c>
      <c r="O1411" s="3">
        <v>-9.4000000000000004E-3</v>
      </c>
      <c r="P1411" s="3">
        <v>-4.4299999999999999E-2</v>
      </c>
      <c r="Q1411" s="3">
        <v>4.2799999999999998E-2</v>
      </c>
      <c r="R1411" s="3">
        <f t="shared" si="90"/>
        <v>-2.416565646242921E-3</v>
      </c>
      <c r="S1411" s="3">
        <f t="shared" ref="S1411:S1474" si="91">(W1411-Y1411)/Y1411</f>
        <v>1.6110437641619473</v>
      </c>
      <c r="T1411" s="25">
        <v>-2.2000000000000001E-3</v>
      </c>
      <c r="U1411" s="25">
        <v>1.4E-3</v>
      </c>
      <c r="V1411" s="25">
        <v>-3.5999999999999999E-3</v>
      </c>
      <c r="W1411" s="31">
        <v>1481.877</v>
      </c>
      <c r="X1411" s="31">
        <v>1550.1959999999999</v>
      </c>
      <c r="Y1411" s="31">
        <v>567.54200000000003</v>
      </c>
      <c r="Z1411" s="27">
        <v>-2.2867999999999999</v>
      </c>
      <c r="AA1411" s="27">
        <v>53.634</v>
      </c>
      <c r="AB1411" s="27">
        <v>24.270499999999998</v>
      </c>
    </row>
    <row r="1412" spans="1:28" ht="12" customHeight="1" x14ac:dyDescent="0.2">
      <c r="A1412" s="2" t="s">
        <v>1490</v>
      </c>
      <c r="B1412" s="2" t="s">
        <v>2992</v>
      </c>
      <c r="C1412" s="2" t="s">
        <v>4494</v>
      </c>
      <c r="D1412" s="2" t="s">
        <v>5995</v>
      </c>
      <c r="E1412" s="2" t="s">
        <v>7497</v>
      </c>
      <c r="F1412" s="21">
        <v>1411</v>
      </c>
      <c r="G1412" s="21">
        <v>1343</v>
      </c>
      <c r="H1412" s="22">
        <v>1319</v>
      </c>
      <c r="I1412" s="3">
        <v>-3.6299999999999999E-2</v>
      </c>
      <c r="J1412" s="5">
        <f t="shared" si="88"/>
        <v>-2.5399999999999999E-2</v>
      </c>
      <c r="K1412" s="10">
        <v>-4.5499999999999999E-2</v>
      </c>
      <c r="L1412" s="10">
        <v>-2.01E-2</v>
      </c>
      <c r="M1412" s="5">
        <f t="shared" si="89"/>
        <v>-1.0960950000000001E-2</v>
      </c>
      <c r="N1412" s="10">
        <v>0.2409</v>
      </c>
      <c r="O1412" s="3">
        <v>-9.9000000000000008E-3</v>
      </c>
      <c r="P1412" s="3">
        <v>6.1999999999999998E-3</v>
      </c>
      <c r="Q1412" s="3">
        <v>-5.1700000000000003E-2</v>
      </c>
      <c r="R1412" s="3">
        <f t="shared" si="90"/>
        <v>-5.5999319779830754E-2</v>
      </c>
      <c r="S1412" s="3">
        <f t="shared" si="91"/>
        <v>1.2307542808754013</v>
      </c>
      <c r="T1412" s="25">
        <v>8.0000000000000002E-3</v>
      </c>
      <c r="U1412" s="25">
        <v>7.3000000000000001E-3</v>
      </c>
      <c r="V1412" s="25">
        <v>6.9999999999999999E-4</v>
      </c>
      <c r="W1412" s="31">
        <v>964.16099999999994</v>
      </c>
      <c r="X1412" s="31">
        <v>777.00099999999998</v>
      </c>
      <c r="Y1412" s="31">
        <v>432.21300000000002</v>
      </c>
      <c r="Z1412" s="27">
        <v>-43.851399999999998</v>
      </c>
      <c r="AA1412" s="27">
        <v>-15.655799999999999</v>
      </c>
      <c r="AB1412" s="27">
        <v>-22.362300000000001</v>
      </c>
    </row>
    <row r="1413" spans="1:28" ht="12" customHeight="1" x14ac:dyDescent="0.2">
      <c r="A1413" s="2" t="s">
        <v>408</v>
      </c>
      <c r="B1413" s="2" t="s">
        <v>1909</v>
      </c>
      <c r="C1413" s="2" t="s">
        <v>3411</v>
      </c>
      <c r="D1413" s="2" t="s">
        <v>4912</v>
      </c>
      <c r="E1413" s="2" t="s">
        <v>6414</v>
      </c>
      <c r="F1413" s="21">
        <v>1412</v>
      </c>
      <c r="G1413" s="21">
        <v>1205</v>
      </c>
      <c r="H1413" s="22">
        <v>417</v>
      </c>
      <c r="I1413" s="3">
        <v>-3.6799999999999999E-2</v>
      </c>
      <c r="J1413" s="5">
        <f t="shared" si="88"/>
        <v>-3.32E-2</v>
      </c>
      <c r="K1413" s="10">
        <v>4.1500000000000002E-2</v>
      </c>
      <c r="L1413" s="10">
        <v>7.4700000000000003E-2</v>
      </c>
      <c r="M1413" s="5">
        <f t="shared" si="89"/>
        <v>-3.6063500000000004E-3</v>
      </c>
      <c r="N1413" s="10">
        <v>-8.6900000000000005E-2</v>
      </c>
      <c r="O1413" s="3">
        <v>-4.4999999999999997E-3</v>
      </c>
      <c r="P1413" s="3">
        <v>-1.2200000000000001E-2</v>
      </c>
      <c r="Q1413" s="3">
        <v>5.3699999999999998E-2</v>
      </c>
      <c r="R1413" s="3">
        <f t="shared" si="90"/>
        <v>-1.0339325192227746E-2</v>
      </c>
      <c r="S1413" s="3">
        <f t="shared" si="91"/>
        <v>-0.24914036607777701</v>
      </c>
      <c r="T1413" s="25">
        <v>-1E-3</v>
      </c>
      <c r="U1413" s="25">
        <v>3.8E-3</v>
      </c>
      <c r="V1413" s="25">
        <v>-4.7999999999999996E-3</v>
      </c>
      <c r="W1413" s="31">
        <v>193.25399999999999</v>
      </c>
      <c r="X1413" s="31">
        <v>211.65199999999999</v>
      </c>
      <c r="Y1413" s="31">
        <v>257.37700000000001</v>
      </c>
      <c r="Z1413" s="27">
        <v>8.0277999999999992</v>
      </c>
      <c r="AA1413" s="27">
        <v>15.815300000000001</v>
      </c>
      <c r="AB1413" s="27">
        <v>13.8161</v>
      </c>
    </row>
    <row r="1414" spans="1:28" ht="12" customHeight="1" x14ac:dyDescent="0.2">
      <c r="A1414" s="2" t="s">
        <v>668</v>
      </c>
      <c r="B1414" s="2" t="s">
        <v>2170</v>
      </c>
      <c r="C1414" s="2" t="s">
        <v>3672</v>
      </c>
      <c r="D1414" s="2" t="s">
        <v>5173</v>
      </c>
      <c r="E1414" s="2" t="s">
        <v>6675</v>
      </c>
      <c r="F1414" s="21">
        <v>1413</v>
      </c>
      <c r="G1414" s="21">
        <v>60</v>
      </c>
      <c r="H1414" s="22">
        <v>7</v>
      </c>
      <c r="I1414" s="3">
        <v>-3.73E-2</v>
      </c>
      <c r="J1414" s="5">
        <f t="shared" si="88"/>
        <v>-1.369999999999999E-2</v>
      </c>
      <c r="K1414" s="10">
        <v>0.28129999999999999</v>
      </c>
      <c r="L1414" s="10">
        <v>0.29499999999999998</v>
      </c>
      <c r="M1414" s="5">
        <f t="shared" si="89"/>
        <v>-2.3657329999999997E-2</v>
      </c>
      <c r="N1414" s="10">
        <v>-8.4099999999999994E-2</v>
      </c>
      <c r="O1414" s="3">
        <v>4.6100000000000002E-2</v>
      </c>
      <c r="P1414" s="3">
        <v>9.7199999999999995E-2</v>
      </c>
      <c r="Q1414" s="3">
        <v>0.18410000000000001</v>
      </c>
      <c r="R1414" s="3">
        <f t="shared" si="90"/>
        <v>0.13327607483232773</v>
      </c>
      <c r="S1414" s="3">
        <f t="shared" si="91"/>
        <v>0.47378625962434318</v>
      </c>
      <c r="T1414" s="25">
        <v>2.0899999999999998E-2</v>
      </c>
      <c r="U1414" s="25">
        <v>5.6099999999999997E-2</v>
      </c>
      <c r="V1414" s="25">
        <v>-3.5200000000000002E-2</v>
      </c>
      <c r="W1414" s="31">
        <v>1912.4159999999999</v>
      </c>
      <c r="X1414" s="31">
        <v>2087.944</v>
      </c>
      <c r="Y1414" s="31">
        <v>1297.6210000000001</v>
      </c>
      <c r="Z1414" s="27">
        <v>537.99850000000004</v>
      </c>
      <c r="AA1414" s="27">
        <v>615.9203</v>
      </c>
      <c r="AB1414" s="27">
        <v>238.87790000000001</v>
      </c>
    </row>
    <row r="1415" spans="1:28" ht="12" customHeight="1" x14ac:dyDescent="0.2">
      <c r="A1415" s="2" t="s">
        <v>1184</v>
      </c>
      <c r="B1415" s="2" t="s">
        <v>2686</v>
      </c>
      <c r="C1415" s="2" t="s">
        <v>4188</v>
      </c>
      <c r="D1415" s="2" t="s">
        <v>5689</v>
      </c>
      <c r="E1415" s="2" t="s">
        <v>7191</v>
      </c>
      <c r="F1415" s="21">
        <v>1414</v>
      </c>
      <c r="G1415" s="21">
        <v>526</v>
      </c>
      <c r="H1415" s="22">
        <v>1182</v>
      </c>
      <c r="I1415" s="3">
        <v>-3.78E-2</v>
      </c>
      <c r="J1415" s="5">
        <f t="shared" si="88"/>
        <v>-3.9199999999999999E-2</v>
      </c>
      <c r="K1415" s="10">
        <v>-1.6899999999999998E-2</v>
      </c>
      <c r="L1415" s="10">
        <v>2.23E-2</v>
      </c>
      <c r="M1415" s="5">
        <f t="shared" si="89"/>
        <v>1.39594E-3</v>
      </c>
      <c r="N1415" s="10">
        <v>-8.2600000000000007E-2</v>
      </c>
      <c r="O1415" s="3">
        <v>6.7999999999999996E-3</v>
      </c>
      <c r="P1415" s="3">
        <v>3.1199999999999999E-2</v>
      </c>
      <c r="Q1415" s="3">
        <v>-4.8099999999999997E-2</v>
      </c>
      <c r="R1415" s="3">
        <f t="shared" si="90"/>
        <v>2.610521273290139E-3</v>
      </c>
      <c r="S1415" s="3">
        <f t="shared" si="91"/>
        <v>-0.15446871439586624</v>
      </c>
      <c r="T1415" s="25">
        <v>7.7999999999999996E-3</v>
      </c>
      <c r="U1415" s="25">
        <v>8.8999999999999999E-3</v>
      </c>
      <c r="V1415" s="25">
        <v>-1.1000000000000001E-3</v>
      </c>
      <c r="W1415" s="31">
        <v>293.88299999999998</v>
      </c>
      <c r="X1415" s="31">
        <v>320.35599999999999</v>
      </c>
      <c r="Y1415" s="31">
        <v>347.572</v>
      </c>
      <c r="Z1415" s="27">
        <v>-4.9615999999999998</v>
      </c>
      <c r="AA1415" s="27">
        <v>7.1353999999999997</v>
      </c>
      <c r="AB1415" s="27">
        <v>-16.701000000000001</v>
      </c>
    </row>
    <row r="1416" spans="1:28" ht="12" customHeight="1" x14ac:dyDescent="0.2">
      <c r="A1416" s="2" t="s">
        <v>1250</v>
      </c>
      <c r="B1416" s="2" t="s">
        <v>2752</v>
      </c>
      <c r="C1416" s="2" t="s">
        <v>4254</v>
      </c>
      <c r="D1416" s="2" t="s">
        <v>5755</v>
      </c>
      <c r="E1416" s="2" t="s">
        <v>7257</v>
      </c>
      <c r="F1416" s="21">
        <v>1415</v>
      </c>
      <c r="G1416" s="21">
        <v>1437</v>
      </c>
      <c r="H1416" s="22">
        <v>1266</v>
      </c>
      <c r="I1416" s="3">
        <v>-3.8100000000000002E-2</v>
      </c>
      <c r="J1416" s="5">
        <f t="shared" si="88"/>
        <v>-3.8099999999999995E-2</v>
      </c>
      <c r="K1416" s="10">
        <v>-3.1399999999999997E-2</v>
      </c>
      <c r="L1416" s="10">
        <v>6.7000000000000002E-3</v>
      </c>
      <c r="M1416" s="5">
        <f t="shared" si="89"/>
        <v>-4.71E-5</v>
      </c>
      <c r="N1416" s="10">
        <v>1.5E-3</v>
      </c>
      <c r="O1416" s="3">
        <v>-2.4E-2</v>
      </c>
      <c r="P1416" s="3">
        <v>-5.9400000000000001E-2</v>
      </c>
      <c r="Q1416" s="3">
        <v>2.8000000000000001E-2</v>
      </c>
      <c r="R1416" s="3">
        <f t="shared" si="90"/>
        <v>-6.0529637928303674E-2</v>
      </c>
      <c r="S1416" s="3">
        <f t="shared" si="91"/>
        <v>1.9276954754236841</v>
      </c>
      <c r="T1416" s="25">
        <v>2.3E-3</v>
      </c>
      <c r="U1416" s="25">
        <v>-2.3E-3</v>
      </c>
      <c r="V1416" s="25">
        <v>4.5999999999999999E-3</v>
      </c>
      <c r="W1416" s="31">
        <v>1386.337</v>
      </c>
      <c r="X1416" s="31">
        <v>1384.2529999999999</v>
      </c>
      <c r="Y1416" s="31">
        <v>473.52499999999998</v>
      </c>
      <c r="Z1416" s="27">
        <v>-43.492899999999999</v>
      </c>
      <c r="AA1416" s="27">
        <v>9.2728999999999999</v>
      </c>
      <c r="AB1416" s="27">
        <v>13.2486</v>
      </c>
    </row>
    <row r="1417" spans="1:28" ht="12" customHeight="1" x14ac:dyDescent="0.2">
      <c r="A1417" s="2" t="s">
        <v>267</v>
      </c>
      <c r="B1417" s="2" t="s">
        <v>1768</v>
      </c>
      <c r="C1417" s="2" t="s">
        <v>3270</v>
      </c>
      <c r="D1417" s="2" t="s">
        <v>4771</v>
      </c>
      <c r="E1417" s="2" t="s">
        <v>6273</v>
      </c>
      <c r="F1417" s="21">
        <v>1416</v>
      </c>
      <c r="G1417" s="21">
        <v>483</v>
      </c>
      <c r="H1417" s="22">
        <v>1489</v>
      </c>
      <c r="I1417" s="3">
        <v>-3.85E-2</v>
      </c>
      <c r="J1417" s="5">
        <f t="shared" si="88"/>
        <v>-9.2799999999999994E-2</v>
      </c>
      <c r="K1417" s="10">
        <v>-0.4173</v>
      </c>
      <c r="L1417" s="10">
        <v>-0.32450000000000001</v>
      </c>
      <c r="M1417" s="5">
        <f t="shared" si="89"/>
        <v>5.4249000000000006E-2</v>
      </c>
      <c r="N1417" s="10">
        <v>-0.13</v>
      </c>
      <c r="O1417" s="3">
        <v>7.6E-3</v>
      </c>
      <c r="P1417" s="3">
        <v>-0.10589999999999999</v>
      </c>
      <c r="Q1417" s="3">
        <v>-0.31140000000000001</v>
      </c>
      <c r="R1417" s="3">
        <f t="shared" si="90"/>
        <v>0.14379161917182265</v>
      </c>
      <c r="S1417" s="3">
        <f t="shared" si="91"/>
        <v>-0.34457613029432699</v>
      </c>
      <c r="T1417" s="25">
        <v>2.8500000000000001E-2</v>
      </c>
      <c r="U1417" s="25">
        <v>6.5699999999999995E-2</v>
      </c>
      <c r="V1417" s="25">
        <v>-3.7199999999999997E-2</v>
      </c>
      <c r="W1417" s="31">
        <v>526.69600000000003</v>
      </c>
      <c r="X1417" s="31">
        <v>605.38900000000001</v>
      </c>
      <c r="Y1417" s="31">
        <v>803.596</v>
      </c>
      <c r="Z1417" s="27">
        <v>-219.7646</v>
      </c>
      <c r="AA1417" s="27">
        <v>-196.44810000000001</v>
      </c>
      <c r="AB1417" s="27">
        <v>-250.22309999999999</v>
      </c>
    </row>
    <row r="1418" spans="1:28" ht="12" customHeight="1" x14ac:dyDescent="0.2">
      <c r="A1418" s="2" t="s">
        <v>944</v>
      </c>
      <c r="B1418" s="2" t="s">
        <v>2446</v>
      </c>
      <c r="C1418" s="2" t="s">
        <v>3948</v>
      </c>
      <c r="D1418" s="2" t="s">
        <v>5449</v>
      </c>
      <c r="E1418" s="2" t="s">
        <v>6951</v>
      </c>
      <c r="F1418" s="21">
        <v>1417</v>
      </c>
      <c r="G1418" s="21">
        <v>220</v>
      </c>
      <c r="H1418" s="22">
        <v>1328</v>
      </c>
      <c r="I1418" s="3">
        <v>-3.8600000000000002E-2</v>
      </c>
      <c r="J1418" s="5">
        <f t="shared" si="88"/>
        <v>-3.9399999999999998E-2</v>
      </c>
      <c r="K1418" s="10">
        <v>-4.7399999999999998E-2</v>
      </c>
      <c r="L1418" s="10">
        <v>-8.0000000000000002E-3</v>
      </c>
      <c r="M1418" s="5">
        <f t="shared" si="89"/>
        <v>7.6313999999999993E-4</v>
      </c>
      <c r="N1418" s="10">
        <v>-1.61E-2</v>
      </c>
      <c r="O1418" s="3">
        <v>1.78E-2</v>
      </c>
      <c r="P1418" s="3">
        <v>9.6100000000000005E-2</v>
      </c>
      <c r="Q1418" s="3">
        <v>-0.14349999999999999</v>
      </c>
      <c r="R1418" s="3">
        <f t="shared" si="90"/>
        <v>-6.9548928357409693E-3</v>
      </c>
      <c r="S1418" s="3">
        <f t="shared" si="91"/>
        <v>0.14672769695656054</v>
      </c>
      <c r="T1418" s="25">
        <v>2.3E-3</v>
      </c>
      <c r="U1418" s="25">
        <v>1.54E-2</v>
      </c>
      <c r="V1418" s="25">
        <v>-1.3100000000000001E-2</v>
      </c>
      <c r="W1418" s="31">
        <v>269.81700000000001</v>
      </c>
      <c r="X1418" s="31">
        <v>274.22000000000003</v>
      </c>
      <c r="Y1418" s="31">
        <v>235.29300000000001</v>
      </c>
      <c r="Z1418" s="27">
        <v>-12.778</v>
      </c>
      <c r="AA1418" s="27">
        <v>-2.1821000000000002</v>
      </c>
      <c r="AB1418" s="27">
        <v>-33.774500000000003</v>
      </c>
    </row>
    <row r="1419" spans="1:28" ht="12" customHeight="1" x14ac:dyDescent="0.2">
      <c r="A1419" s="2" t="s">
        <v>579</v>
      </c>
      <c r="B1419" s="2" t="s">
        <v>2081</v>
      </c>
      <c r="C1419" s="2" t="s">
        <v>3583</v>
      </c>
      <c r="D1419" s="2" t="s">
        <v>5084</v>
      </c>
      <c r="E1419" s="2" t="s">
        <v>6586</v>
      </c>
      <c r="F1419" s="21">
        <v>1418</v>
      </c>
      <c r="G1419" s="21">
        <v>1144</v>
      </c>
      <c r="H1419" s="22">
        <v>967</v>
      </c>
      <c r="I1419" s="3">
        <v>-3.9800000000000002E-2</v>
      </c>
      <c r="J1419" s="5">
        <f t="shared" si="88"/>
        <v>-3.9799999999999995E-2</v>
      </c>
      <c r="K1419" s="10">
        <v>3.0000000000000001E-3</v>
      </c>
      <c r="L1419" s="10">
        <v>4.2799999999999998E-2</v>
      </c>
      <c r="M1419" s="5">
        <f t="shared" si="89"/>
        <v>3.8099999999999998E-5</v>
      </c>
      <c r="N1419" s="10">
        <v>1.2699999999999999E-2</v>
      </c>
      <c r="O1419" s="3">
        <v>-3.2000000000000002E-3</v>
      </c>
      <c r="P1419" s="3">
        <v>-1.8599999999999998E-2</v>
      </c>
      <c r="Q1419" s="3">
        <v>2.1600000000000001E-2</v>
      </c>
      <c r="R1419" s="3">
        <f t="shared" si="90"/>
        <v>2.4434621321448723E-3</v>
      </c>
      <c r="S1419" s="3">
        <f t="shared" si="91"/>
        <v>0.81448737738162402</v>
      </c>
      <c r="T1419" s="25">
        <v>-1.6999999999999999E-3</v>
      </c>
      <c r="U1419" s="25">
        <v>2E-3</v>
      </c>
      <c r="V1419" s="25">
        <v>-3.7000000000000002E-3</v>
      </c>
      <c r="W1419" s="31">
        <v>8092.2</v>
      </c>
      <c r="X1419" s="31">
        <v>7990.5</v>
      </c>
      <c r="Y1419" s="31">
        <v>4459.7719999999999</v>
      </c>
      <c r="Z1419" s="27">
        <v>24.139399999999998</v>
      </c>
      <c r="AA1419" s="27">
        <v>342.00839999999999</v>
      </c>
      <c r="AB1419" s="27">
        <v>96.296999999999997</v>
      </c>
    </row>
    <row r="1420" spans="1:28" ht="12" customHeight="1" x14ac:dyDescent="0.2">
      <c r="A1420" s="2" t="s">
        <v>133</v>
      </c>
      <c r="B1420" s="2" t="s">
        <v>1634</v>
      </c>
      <c r="C1420" s="2" t="s">
        <v>3136</v>
      </c>
      <c r="D1420" s="2" t="s">
        <v>4637</v>
      </c>
      <c r="E1420" s="2" t="s">
        <v>6139</v>
      </c>
      <c r="F1420" s="21">
        <v>1419</v>
      </c>
      <c r="G1420" s="21">
        <v>1430</v>
      </c>
      <c r="H1420" s="22">
        <v>1285</v>
      </c>
      <c r="I1420" s="3">
        <v>-4.0099999999999997E-2</v>
      </c>
      <c r="J1420" s="5">
        <f t="shared" si="88"/>
        <v>-5.3699999999999998E-2</v>
      </c>
      <c r="K1420" s="10">
        <v>-3.5900000000000001E-2</v>
      </c>
      <c r="L1420" s="10">
        <v>1.78E-2</v>
      </c>
      <c r="M1420" s="5">
        <f t="shared" si="89"/>
        <v>1.3609690000000001E-2</v>
      </c>
      <c r="N1420" s="10">
        <v>-0.37909999999999999</v>
      </c>
      <c r="O1420" s="3">
        <v>-2.3300000000000001E-2</v>
      </c>
      <c r="P1420" s="3">
        <v>-0.11459999999999999</v>
      </c>
      <c r="Q1420" s="3">
        <v>7.8700000000000006E-2</v>
      </c>
      <c r="R1420" s="3">
        <f t="shared" si="90"/>
        <v>-2.0585162447789638E-3</v>
      </c>
      <c r="S1420" s="3">
        <f t="shared" si="91"/>
        <v>5.734028536988757E-2</v>
      </c>
      <c r="T1420" s="25">
        <v>3.3999999999999998E-3</v>
      </c>
      <c r="U1420" s="25">
        <v>6.7999999999999996E-3</v>
      </c>
      <c r="V1420" s="25">
        <v>-3.3999999999999998E-3</v>
      </c>
      <c r="W1420" s="31">
        <v>452.62200000000001</v>
      </c>
      <c r="X1420" s="31">
        <v>729.00599999999997</v>
      </c>
      <c r="Y1420" s="31">
        <v>428.07600000000002</v>
      </c>
      <c r="Z1420" s="27">
        <v>-16.2483</v>
      </c>
      <c r="AA1420" s="27">
        <v>12.963900000000001</v>
      </c>
      <c r="AB1420" s="27">
        <v>33.675600000000003</v>
      </c>
    </row>
    <row r="1421" spans="1:28" ht="12" customHeight="1" x14ac:dyDescent="0.2">
      <c r="A1421" s="2" t="s">
        <v>1418</v>
      </c>
      <c r="B1421" s="2" t="s">
        <v>2920</v>
      </c>
      <c r="C1421" s="2" t="s">
        <v>4422</v>
      </c>
      <c r="D1421" s="2" t="s">
        <v>5923</v>
      </c>
      <c r="E1421" s="2" t="s">
        <v>7425</v>
      </c>
      <c r="F1421" s="21">
        <v>1420</v>
      </c>
      <c r="G1421" s="21">
        <v>1315</v>
      </c>
      <c r="H1421" s="22">
        <v>1408</v>
      </c>
      <c r="I1421" s="3">
        <v>-4.0099999999999997E-2</v>
      </c>
      <c r="J1421" s="5">
        <f t="shared" si="88"/>
        <v>-5.4399999999999997E-2</v>
      </c>
      <c r="K1421" s="10">
        <v>-9.0399999999999994E-2</v>
      </c>
      <c r="L1421" s="10">
        <v>-3.5999999999999997E-2</v>
      </c>
      <c r="M1421" s="5">
        <f t="shared" si="89"/>
        <v>1.4934080000000001E-2</v>
      </c>
      <c r="N1421" s="10">
        <v>-0.16520000000000001</v>
      </c>
      <c r="O1421" s="3">
        <v>-8.3999999999999995E-3</v>
      </c>
      <c r="P1421" s="3">
        <v>-4.3799999999999999E-2</v>
      </c>
      <c r="Q1421" s="3">
        <v>-4.6600000000000003E-2</v>
      </c>
      <c r="R1421" s="3">
        <f t="shared" si="90"/>
        <v>5.3789294309857178E-3</v>
      </c>
      <c r="S1421" s="3">
        <f t="shared" si="91"/>
        <v>-5.9501431758691575E-2</v>
      </c>
      <c r="T1421" s="25">
        <v>1.83E-2</v>
      </c>
      <c r="U1421" s="25">
        <v>2.0799999999999999E-2</v>
      </c>
      <c r="V1421" s="25">
        <v>-2.5000000000000001E-3</v>
      </c>
      <c r="W1421" s="31">
        <v>428.28800000000001</v>
      </c>
      <c r="X1421" s="31">
        <v>513.01400000000001</v>
      </c>
      <c r="Y1421" s="31">
        <v>455.38400000000001</v>
      </c>
      <c r="Z1421" s="27">
        <v>-45.166400000000003</v>
      </c>
      <c r="AA1421" s="27">
        <v>-24.587299999999999</v>
      </c>
      <c r="AB1421" s="27">
        <v>-25.948599999999999</v>
      </c>
    </row>
    <row r="1422" spans="1:28" ht="12" customHeight="1" x14ac:dyDescent="0.2">
      <c r="A1422" s="2" t="s">
        <v>960</v>
      </c>
      <c r="B1422" s="2" t="s">
        <v>2462</v>
      </c>
      <c r="C1422" s="2" t="s">
        <v>3964</v>
      </c>
      <c r="D1422" s="2" t="s">
        <v>5465</v>
      </c>
      <c r="E1422" s="2" t="s">
        <v>6967</v>
      </c>
      <c r="F1422" s="21">
        <v>1421</v>
      </c>
      <c r="G1422" s="21">
        <v>1370</v>
      </c>
      <c r="H1422" s="22">
        <v>1329</v>
      </c>
      <c r="I1422" s="3">
        <v>-4.02E-2</v>
      </c>
      <c r="J1422" s="5">
        <f t="shared" si="88"/>
        <v>-3.3399999999999999E-2</v>
      </c>
      <c r="K1422" s="10">
        <v>-4.7899999999999998E-2</v>
      </c>
      <c r="L1422" s="10">
        <v>-1.4500000000000001E-2</v>
      </c>
      <c r="M1422" s="5">
        <f t="shared" si="89"/>
        <v>-6.8736499999999994E-3</v>
      </c>
      <c r="N1422" s="10">
        <v>0.14349999999999999</v>
      </c>
      <c r="O1422" s="3">
        <v>-1.1900000000000001E-2</v>
      </c>
      <c r="P1422" s="3">
        <v>-4.1500000000000002E-2</v>
      </c>
      <c r="Q1422" s="3">
        <v>-6.4000000000000003E-3</v>
      </c>
      <c r="R1422" s="3">
        <f t="shared" si="90"/>
        <v>-1.8197451598289994E-2</v>
      </c>
      <c r="S1422" s="3">
        <f t="shared" si="91"/>
        <v>0.37990504380563661</v>
      </c>
      <c r="T1422" s="25">
        <v>1.4E-3</v>
      </c>
      <c r="U1422" s="25">
        <v>4.5999999999999999E-3</v>
      </c>
      <c r="V1422" s="25">
        <v>-3.2000000000000002E-3</v>
      </c>
      <c r="W1422" s="31">
        <v>1254.9849999999999</v>
      </c>
      <c r="X1422" s="31">
        <v>1097.4659999999999</v>
      </c>
      <c r="Y1422" s="31">
        <v>909.47199999999998</v>
      </c>
      <c r="Z1422" s="27">
        <v>-60.082599999999999</v>
      </c>
      <c r="AA1422" s="27">
        <v>-15.961600000000001</v>
      </c>
      <c r="AB1422" s="27">
        <v>-5.7851999999999997</v>
      </c>
    </row>
    <row r="1423" spans="1:28" ht="12" customHeight="1" x14ac:dyDescent="0.2">
      <c r="A1423" s="2" t="s">
        <v>621</v>
      </c>
      <c r="B1423" s="2" t="s">
        <v>2123</v>
      </c>
      <c r="C1423" s="2" t="s">
        <v>3625</v>
      </c>
      <c r="D1423" s="2" t="s">
        <v>5126</v>
      </c>
      <c r="E1423" s="2" t="s">
        <v>6628</v>
      </c>
      <c r="F1423" s="21">
        <v>1422</v>
      </c>
      <c r="G1423" s="21">
        <v>1160</v>
      </c>
      <c r="H1423" s="22">
        <v>1230</v>
      </c>
      <c r="I1423" s="3">
        <v>-4.1799999999999997E-2</v>
      </c>
      <c r="J1423" s="5">
        <f t="shared" si="88"/>
        <v>-3.8099999999999995E-2</v>
      </c>
      <c r="K1423" s="10">
        <v>-2.4299999999999999E-2</v>
      </c>
      <c r="L1423" s="10">
        <v>1.38E-2</v>
      </c>
      <c r="M1423" s="5">
        <f t="shared" si="89"/>
        <v>-3.6838800000000001E-3</v>
      </c>
      <c r="N1423" s="10">
        <v>0.15160000000000001</v>
      </c>
      <c r="O1423" s="3">
        <v>-3.5000000000000001E-3</v>
      </c>
      <c r="P1423" s="3">
        <v>-3.7900000000000003E-2</v>
      </c>
      <c r="Q1423" s="3">
        <v>1.3599999999999999E-2</v>
      </c>
      <c r="R1423" s="3">
        <f t="shared" si="90"/>
        <v>2.0411597290826269E-2</v>
      </c>
      <c r="S1423" s="3">
        <f t="shared" si="91"/>
        <v>-0.83998342760601941</v>
      </c>
      <c r="T1423" s="25">
        <v>4.3E-3</v>
      </c>
      <c r="U1423" s="25">
        <v>-5.0000000000000001E-4</v>
      </c>
      <c r="V1423" s="25">
        <v>4.7999999999999996E-3</v>
      </c>
      <c r="W1423" s="31">
        <v>1380.366</v>
      </c>
      <c r="X1423" s="31">
        <v>1198.69</v>
      </c>
      <c r="Y1423" s="31">
        <v>8626.3940000000002</v>
      </c>
      <c r="Z1423" s="27">
        <v>-33.512700000000002</v>
      </c>
      <c r="AA1423" s="27">
        <v>16.551400000000001</v>
      </c>
      <c r="AB1423" s="27">
        <v>117.10680000000001</v>
      </c>
    </row>
    <row r="1424" spans="1:28" ht="12" customHeight="1" x14ac:dyDescent="0.2">
      <c r="A1424" s="2" t="s">
        <v>1353</v>
      </c>
      <c r="B1424" s="2" t="s">
        <v>2855</v>
      </c>
      <c r="C1424" s="2" t="s">
        <v>4357</v>
      </c>
      <c r="D1424" s="2" t="s">
        <v>5858</v>
      </c>
      <c r="E1424" s="2" t="s">
        <v>7360</v>
      </c>
      <c r="F1424" s="21">
        <v>1423</v>
      </c>
      <c r="G1424" s="21">
        <v>1232</v>
      </c>
      <c r="H1424" s="22">
        <v>913</v>
      </c>
      <c r="I1424" s="3">
        <v>-4.2099999999999999E-2</v>
      </c>
      <c r="J1424" s="5">
        <f t="shared" si="88"/>
        <v>-4.1799999999999997E-2</v>
      </c>
      <c r="K1424" s="10">
        <v>5.8999999999999999E-3</v>
      </c>
      <c r="L1424" s="10">
        <v>4.7699999999999999E-2</v>
      </c>
      <c r="M1424" s="5">
        <f t="shared" si="89"/>
        <v>-2.9146E-4</v>
      </c>
      <c r="N1424" s="10">
        <v>-4.9399999999999999E-2</v>
      </c>
      <c r="O1424" s="3">
        <v>-5.4999999999999997E-3</v>
      </c>
      <c r="P1424" s="3">
        <v>-3.32E-2</v>
      </c>
      <c r="Q1424" s="3">
        <v>3.9100000000000003E-2</v>
      </c>
      <c r="R1424" s="3">
        <f t="shared" si="90"/>
        <v>5.5079170962691404E-3</v>
      </c>
      <c r="S1424" s="3">
        <f t="shared" si="91"/>
        <v>0.93354527055409164</v>
      </c>
      <c r="T1424" s="25">
        <v>3.4500000000000003E-2</v>
      </c>
      <c r="U1424" s="25">
        <v>5.21E-2</v>
      </c>
      <c r="V1424" s="25">
        <v>-1.7600000000000001E-2</v>
      </c>
      <c r="W1424" s="31">
        <v>202.535</v>
      </c>
      <c r="X1424" s="31">
        <v>213.05799999999999</v>
      </c>
      <c r="Y1424" s="31">
        <v>104.748</v>
      </c>
      <c r="Z1424" s="27">
        <v>1.1921999999999999</v>
      </c>
      <c r="AA1424" s="27">
        <v>10.1722</v>
      </c>
      <c r="AB1424" s="27">
        <v>4.0974000000000004</v>
      </c>
    </row>
    <row r="1425" spans="1:28" ht="12" customHeight="1" x14ac:dyDescent="0.2">
      <c r="A1425" s="2" t="s">
        <v>62</v>
      </c>
      <c r="B1425" s="2" t="s">
        <v>1563</v>
      </c>
      <c r="C1425" s="2" t="s">
        <v>3065</v>
      </c>
      <c r="D1425" s="2" t="s">
        <v>4566</v>
      </c>
      <c r="E1425" s="2" t="s">
        <v>6068</v>
      </c>
      <c r="F1425" s="21">
        <v>1424</v>
      </c>
      <c r="G1425" s="21">
        <v>542</v>
      </c>
      <c r="H1425" s="22">
        <v>1309</v>
      </c>
      <c r="I1425" s="3">
        <v>-4.2299999999999997E-2</v>
      </c>
      <c r="J1425" s="5">
        <f t="shared" si="88"/>
        <v>-4.2600000000000006E-2</v>
      </c>
      <c r="K1425" s="10">
        <v>-4.2000000000000003E-2</v>
      </c>
      <c r="L1425" s="10">
        <v>5.9999999999999995E-4</v>
      </c>
      <c r="M1425" s="5">
        <f t="shared" si="89"/>
        <v>1.8396E-3</v>
      </c>
      <c r="N1425" s="10">
        <v>-4.3799999999999999E-2</v>
      </c>
      <c r="O1425" s="3">
        <v>6.4000000000000003E-3</v>
      </c>
      <c r="P1425" s="3">
        <v>3.5999999999999999E-3</v>
      </c>
      <c r="Q1425" s="3">
        <v>-4.5600000000000002E-2</v>
      </c>
      <c r="R1425" s="3">
        <f t="shared" si="90"/>
        <v>2.2290962011341398E-2</v>
      </c>
      <c r="S1425" s="3">
        <f t="shared" si="91"/>
        <v>-0.53073719074622372</v>
      </c>
      <c r="T1425" s="25">
        <v>-2.8999999999999998E-3</v>
      </c>
      <c r="U1425" s="25">
        <v>8.6999999999999994E-3</v>
      </c>
      <c r="V1425" s="25">
        <v>-1.1599999999999999E-2</v>
      </c>
      <c r="W1425" s="31">
        <v>654.57000000000005</v>
      </c>
      <c r="X1425" s="31">
        <v>684.53300000000002</v>
      </c>
      <c r="Y1425" s="31">
        <v>1394.89</v>
      </c>
      <c r="Z1425" s="27">
        <v>-30.7014</v>
      </c>
      <c r="AA1425" s="27">
        <v>-1.7421</v>
      </c>
      <c r="AB1425" s="27">
        <v>-75.451499999999996</v>
      </c>
    </row>
    <row r="1426" spans="1:28" ht="12" customHeight="1" x14ac:dyDescent="0.2">
      <c r="A1426" s="2" t="s">
        <v>678</v>
      </c>
      <c r="B1426" s="2" t="s">
        <v>2180</v>
      </c>
      <c r="C1426" s="2" t="s">
        <v>3682</v>
      </c>
      <c r="D1426" s="2" t="s">
        <v>5183</v>
      </c>
      <c r="E1426" s="2" t="s">
        <v>6685</v>
      </c>
      <c r="F1426" s="21">
        <v>1425</v>
      </c>
      <c r="G1426" s="21">
        <v>104</v>
      </c>
      <c r="H1426" s="22">
        <v>77</v>
      </c>
      <c r="I1426" s="3">
        <v>-4.2799999999999998E-2</v>
      </c>
      <c r="J1426" s="5">
        <f t="shared" si="88"/>
        <v>-3.9399999999999991E-2</v>
      </c>
      <c r="K1426" s="10">
        <v>0.12770000000000001</v>
      </c>
      <c r="L1426" s="10">
        <v>0.1671</v>
      </c>
      <c r="M1426" s="5">
        <f t="shared" si="89"/>
        <v>-3.4734399999999999E-3</v>
      </c>
      <c r="N1426" s="10">
        <v>-2.7199999999999998E-2</v>
      </c>
      <c r="O1426" s="3">
        <v>3.1399999999999997E-2</v>
      </c>
      <c r="P1426" s="3">
        <v>-7.8700000000000006E-2</v>
      </c>
      <c r="Q1426" s="3">
        <v>0.2064</v>
      </c>
      <c r="R1426" s="3">
        <f t="shared" si="90"/>
        <v>0.2356464539626478</v>
      </c>
      <c r="S1426" s="3">
        <f t="shared" si="91"/>
        <v>1.845312873630758</v>
      </c>
      <c r="T1426" s="25">
        <v>-1.37E-2</v>
      </c>
      <c r="U1426" s="25">
        <v>-1.2999999999999999E-2</v>
      </c>
      <c r="V1426" s="25">
        <v>-6.9999999999999999E-4</v>
      </c>
      <c r="W1426" s="31">
        <v>19776</v>
      </c>
      <c r="X1426" s="31">
        <v>20328</v>
      </c>
      <c r="Y1426" s="31">
        <v>6950.3779999999997</v>
      </c>
      <c r="Z1426" s="27">
        <v>2525.0322000000001</v>
      </c>
      <c r="AA1426" s="27">
        <v>3395.8598000000002</v>
      </c>
      <c r="AB1426" s="27">
        <v>1434.2906</v>
      </c>
    </row>
    <row r="1427" spans="1:28" ht="12" customHeight="1" x14ac:dyDescent="0.2">
      <c r="A1427" s="2" t="s">
        <v>160</v>
      </c>
      <c r="B1427" s="2" t="s">
        <v>1661</v>
      </c>
      <c r="C1427" s="2" t="s">
        <v>3163</v>
      </c>
      <c r="D1427" s="2" t="s">
        <v>4664</v>
      </c>
      <c r="E1427" s="2" t="s">
        <v>6166</v>
      </c>
      <c r="F1427" s="21">
        <v>1426</v>
      </c>
      <c r="G1427" s="21">
        <v>73</v>
      </c>
      <c r="H1427" s="22">
        <v>204</v>
      </c>
      <c r="I1427" s="3">
        <v>-4.2900000000000001E-2</v>
      </c>
      <c r="J1427" s="5">
        <f t="shared" si="88"/>
        <v>-4.2499999999999996E-2</v>
      </c>
      <c r="K1427" s="10">
        <v>7.4999999999999997E-2</v>
      </c>
      <c r="L1427" s="10">
        <v>0.11749999999999999</v>
      </c>
      <c r="M1427" s="5">
        <f t="shared" si="89"/>
        <v>-4.0500000000000003E-4</v>
      </c>
      <c r="N1427" s="10">
        <v>-5.4000000000000003E-3</v>
      </c>
      <c r="O1427" s="3">
        <v>4.0099999999999997E-2</v>
      </c>
      <c r="P1427" s="3">
        <v>6.5799999999999997E-2</v>
      </c>
      <c r="Q1427" s="3">
        <v>9.1999999999999998E-3</v>
      </c>
      <c r="R1427" s="3">
        <f t="shared" si="90"/>
        <v>9.9586472572807019E-2</v>
      </c>
      <c r="S1427" s="3">
        <f t="shared" si="91"/>
        <v>1.3278196343040936</v>
      </c>
      <c r="T1427" s="25">
        <v>-9.2999999999999992E-3</v>
      </c>
      <c r="U1427" s="25">
        <v>1.72E-2</v>
      </c>
      <c r="V1427" s="25">
        <v>-2.6499999999999999E-2</v>
      </c>
      <c r="W1427" s="31">
        <v>2130.6439999999998</v>
      </c>
      <c r="X1427" s="31">
        <v>2142.2950000000001</v>
      </c>
      <c r="Y1427" s="31">
        <v>915.29600000000005</v>
      </c>
      <c r="Z1427" s="27">
        <v>159.81479999999999</v>
      </c>
      <c r="AA1427" s="27">
        <v>251.7396</v>
      </c>
      <c r="AB1427" s="27">
        <v>-23.726700000000001</v>
      </c>
    </row>
    <row r="1428" spans="1:28" ht="12" customHeight="1" x14ac:dyDescent="0.2">
      <c r="A1428" s="2" t="s">
        <v>635</v>
      </c>
      <c r="B1428" s="2" t="s">
        <v>2137</v>
      </c>
      <c r="C1428" s="2" t="s">
        <v>3639</v>
      </c>
      <c r="D1428" s="2" t="s">
        <v>5140</v>
      </c>
      <c r="E1428" s="2" t="s">
        <v>6642</v>
      </c>
      <c r="F1428" s="21">
        <v>1427</v>
      </c>
      <c r="G1428" s="21">
        <v>1362</v>
      </c>
      <c r="H1428" s="22">
        <v>1265</v>
      </c>
      <c r="I1428" s="3">
        <v>-4.3499999999999997E-2</v>
      </c>
      <c r="J1428" s="5">
        <f t="shared" si="88"/>
        <v>-3.9399999999999998E-2</v>
      </c>
      <c r="K1428" s="10">
        <v>-3.1199999999999999E-2</v>
      </c>
      <c r="L1428" s="10">
        <v>8.2000000000000007E-3</v>
      </c>
      <c r="M1428" s="5">
        <f t="shared" si="89"/>
        <v>-4.1901600000000001E-3</v>
      </c>
      <c r="N1428" s="10">
        <v>0.1343</v>
      </c>
      <c r="O1428" s="3">
        <v>-1.14E-2</v>
      </c>
      <c r="P1428" s="3">
        <v>-3.2899999999999999E-2</v>
      </c>
      <c r="Q1428" s="3">
        <v>1.6999999999999999E-3</v>
      </c>
      <c r="R1428" s="3">
        <f t="shared" si="90"/>
        <v>-2.4384637636469086E-2</v>
      </c>
      <c r="S1428" s="3">
        <f t="shared" si="91"/>
        <v>0.78155889860477845</v>
      </c>
      <c r="T1428" s="25">
        <v>5.1999999999999998E-3</v>
      </c>
      <c r="U1428" s="25">
        <v>2.5000000000000001E-3</v>
      </c>
      <c r="V1428" s="25">
        <v>2.7000000000000001E-3</v>
      </c>
      <c r="W1428" s="31">
        <v>2183.8829999999998</v>
      </c>
      <c r="X1428" s="31">
        <v>1925.2950000000001</v>
      </c>
      <c r="Y1428" s="31">
        <v>1225.827</v>
      </c>
      <c r="Z1428" s="27">
        <v>-68.029300000000006</v>
      </c>
      <c r="AA1428" s="27">
        <v>15.7439</v>
      </c>
      <c r="AB1428" s="27">
        <v>2.1221999999999999</v>
      </c>
    </row>
    <row r="1429" spans="1:28" ht="12" customHeight="1" x14ac:dyDescent="0.2">
      <c r="A1429" s="2" t="s">
        <v>1063</v>
      </c>
      <c r="B1429" s="2" t="s">
        <v>2565</v>
      </c>
      <c r="C1429" s="2" t="s">
        <v>4067</v>
      </c>
      <c r="D1429" s="2" t="s">
        <v>5568</v>
      </c>
      <c r="E1429" s="2" t="s">
        <v>7070</v>
      </c>
      <c r="F1429" s="21">
        <v>1428</v>
      </c>
      <c r="G1429" s="21">
        <v>1483</v>
      </c>
      <c r="H1429" s="22">
        <v>1455</v>
      </c>
      <c r="I1429" s="3">
        <v>-4.3999999999999997E-2</v>
      </c>
      <c r="J1429" s="5">
        <f t="shared" si="88"/>
        <v>-3.2600000000000004E-2</v>
      </c>
      <c r="K1429" s="10">
        <v>-0.1482</v>
      </c>
      <c r="L1429" s="10">
        <v>-0.11559999999999999</v>
      </c>
      <c r="M1429" s="5">
        <f t="shared" si="89"/>
        <v>-1.135212E-2</v>
      </c>
      <c r="N1429" s="10">
        <v>7.6600000000000001E-2</v>
      </c>
      <c r="O1429" s="3">
        <v>-4.7399999999999998E-2</v>
      </c>
      <c r="P1429" s="3">
        <v>-0.13730000000000001</v>
      </c>
      <c r="Q1429" s="3">
        <v>-1.09E-2</v>
      </c>
      <c r="R1429" s="3">
        <f t="shared" si="90"/>
        <v>-9.9569929495940471E-2</v>
      </c>
      <c r="S1429" s="3">
        <f t="shared" si="91"/>
        <v>0.67186187244224338</v>
      </c>
      <c r="T1429" s="25">
        <v>2.9899999999999999E-2</v>
      </c>
      <c r="U1429" s="25">
        <v>2.29E-2</v>
      </c>
      <c r="V1429" s="25">
        <v>7.0000000000000001E-3</v>
      </c>
      <c r="W1429" s="31">
        <v>863.62699999999995</v>
      </c>
      <c r="X1429" s="31">
        <v>802.20600000000002</v>
      </c>
      <c r="Y1429" s="31">
        <v>516.56600000000003</v>
      </c>
      <c r="Z1429" s="27">
        <v>-128.0188</v>
      </c>
      <c r="AA1429" s="27">
        <v>-92.6995</v>
      </c>
      <c r="AB1429" s="27">
        <v>-5.6490999999999998</v>
      </c>
    </row>
    <row r="1430" spans="1:28" ht="12" customHeight="1" x14ac:dyDescent="0.2">
      <c r="A1430" s="2" t="s">
        <v>596</v>
      </c>
      <c r="B1430" s="2" t="s">
        <v>2098</v>
      </c>
      <c r="C1430" s="2" t="s">
        <v>3600</v>
      </c>
      <c r="D1430" s="2" t="s">
        <v>5101</v>
      </c>
      <c r="E1430" s="2" t="s">
        <v>6603</v>
      </c>
      <c r="F1430" s="21">
        <v>1429</v>
      </c>
      <c r="G1430" s="21">
        <v>353</v>
      </c>
      <c r="H1430" s="22">
        <v>566</v>
      </c>
      <c r="I1430" s="3">
        <v>-4.4400000000000002E-2</v>
      </c>
      <c r="J1430" s="5">
        <f t="shared" si="88"/>
        <v>-4.8800000000000003E-2</v>
      </c>
      <c r="K1430" s="10">
        <v>2.8799999999999999E-2</v>
      </c>
      <c r="L1430" s="10">
        <v>7.7600000000000002E-2</v>
      </c>
      <c r="M1430" s="5">
        <f t="shared" si="89"/>
        <v>4.4409599999999999E-3</v>
      </c>
      <c r="N1430" s="10">
        <v>0.1542</v>
      </c>
      <c r="O1430" s="3">
        <v>1.1299999999999999E-2</v>
      </c>
      <c r="P1430" s="3">
        <v>4.3400000000000001E-2</v>
      </c>
      <c r="Q1430" s="3">
        <v>-1.46E-2</v>
      </c>
      <c r="R1430" s="3">
        <f t="shared" si="90"/>
        <v>1.3271859827301495E-2</v>
      </c>
      <c r="S1430" s="3">
        <f t="shared" si="91"/>
        <v>0.46082846622574636</v>
      </c>
      <c r="T1430" s="25">
        <v>-3.0999999999999999E-3</v>
      </c>
      <c r="U1430" s="25">
        <v>6.4000000000000003E-3</v>
      </c>
      <c r="V1430" s="25">
        <v>-9.4999999999999998E-3</v>
      </c>
      <c r="W1430" s="31">
        <v>6064.14</v>
      </c>
      <c r="X1430" s="31">
        <v>5253.8410000000003</v>
      </c>
      <c r="Y1430" s="31">
        <v>4151.165</v>
      </c>
      <c r="Z1430" s="27">
        <v>174.41980000000001</v>
      </c>
      <c r="AA1430" s="27">
        <v>407.93270000000001</v>
      </c>
      <c r="AB1430" s="27">
        <v>-60.736899999999999</v>
      </c>
    </row>
    <row r="1431" spans="1:28" ht="12" customHeight="1" x14ac:dyDescent="0.2">
      <c r="A1431" s="2" t="s">
        <v>208</v>
      </c>
      <c r="B1431" s="2" t="s">
        <v>1709</v>
      </c>
      <c r="C1431" s="2" t="s">
        <v>3211</v>
      </c>
      <c r="D1431" s="2" t="s">
        <v>4712</v>
      </c>
      <c r="E1431" s="2" t="s">
        <v>6214</v>
      </c>
      <c r="F1431" s="21">
        <v>1430</v>
      </c>
      <c r="G1431" s="21">
        <v>1246</v>
      </c>
      <c r="H1431" s="22">
        <v>53</v>
      </c>
      <c r="I1431" s="3">
        <v>-4.4499999999999998E-2</v>
      </c>
      <c r="J1431" s="5">
        <f t="shared" si="88"/>
        <v>-4.9999999999999989E-2</v>
      </c>
      <c r="K1431" s="10">
        <v>0.14280000000000001</v>
      </c>
      <c r="L1431" s="10">
        <v>0.1928</v>
      </c>
      <c r="M1431" s="5">
        <f t="shared" si="89"/>
        <v>5.5263600000000001E-3</v>
      </c>
      <c r="N1431" s="10">
        <v>3.8699999999999998E-2</v>
      </c>
      <c r="O1431" s="3">
        <v>-5.8999999999999999E-3</v>
      </c>
      <c r="P1431" s="3">
        <v>-7.9899999999999999E-2</v>
      </c>
      <c r="Q1431" s="3">
        <v>0.22270000000000001</v>
      </c>
      <c r="R1431" s="3">
        <f t="shared" si="90"/>
        <v>5.0464527372378443E-2</v>
      </c>
      <c r="S1431" s="3">
        <f t="shared" si="91"/>
        <v>0.35339304882617956</v>
      </c>
      <c r="T1431" s="25">
        <v>-1.7500000000000002E-2</v>
      </c>
      <c r="U1431" s="25">
        <v>8.8000000000000005E-3</v>
      </c>
      <c r="V1431" s="25">
        <v>-2.63E-2</v>
      </c>
      <c r="W1431" s="31">
        <v>4547.7619999999997</v>
      </c>
      <c r="X1431" s="31">
        <v>4378.482</v>
      </c>
      <c r="Y1431" s="31">
        <v>3360.2669999999998</v>
      </c>
      <c r="Z1431" s="27">
        <v>649.47969999999998</v>
      </c>
      <c r="AA1431" s="27">
        <v>844.17529999999999</v>
      </c>
      <c r="AB1431" s="27">
        <v>748.32889999999998</v>
      </c>
    </row>
    <row r="1432" spans="1:28" ht="12" customHeight="1" x14ac:dyDescent="0.2">
      <c r="A1432" s="2" t="s">
        <v>765</v>
      </c>
      <c r="B1432" s="2" t="s">
        <v>2267</v>
      </c>
      <c r="C1432" s="2" t="s">
        <v>3769</v>
      </c>
      <c r="D1432" s="2" t="s">
        <v>5270</v>
      </c>
      <c r="E1432" s="2" t="s">
        <v>6772</v>
      </c>
      <c r="F1432" s="21">
        <v>1431</v>
      </c>
      <c r="G1432" s="21">
        <v>1188</v>
      </c>
      <c r="H1432" s="22">
        <v>1129</v>
      </c>
      <c r="I1432" s="3">
        <v>-4.4900000000000002E-2</v>
      </c>
      <c r="J1432" s="5">
        <f t="shared" si="88"/>
        <v>-4.5100000000000001E-2</v>
      </c>
      <c r="K1432" s="10">
        <v>-1.01E-2</v>
      </c>
      <c r="L1432" s="10">
        <v>3.5000000000000003E-2</v>
      </c>
      <c r="M1432" s="5">
        <f t="shared" si="89"/>
        <v>2.4038E-4</v>
      </c>
      <c r="N1432" s="10">
        <v>-2.3800000000000002E-2</v>
      </c>
      <c r="O1432" s="3">
        <v>-4.1999999999999997E-3</v>
      </c>
      <c r="P1432" s="3">
        <v>-1.9699999999999999E-2</v>
      </c>
      <c r="Q1432" s="3">
        <v>9.5999999999999992E-3</v>
      </c>
      <c r="R1432" s="3">
        <f t="shared" si="90"/>
        <v>-1.4424038606281814E-3</v>
      </c>
      <c r="S1432" s="3">
        <f t="shared" si="91"/>
        <v>0.14281226342853282</v>
      </c>
      <c r="T1432" s="25">
        <v>1.2E-2</v>
      </c>
      <c r="U1432" s="25">
        <v>2.01E-2</v>
      </c>
      <c r="V1432" s="25">
        <v>-8.0999999999999996E-3</v>
      </c>
      <c r="W1432" s="31">
        <v>523.83199999999999</v>
      </c>
      <c r="X1432" s="31">
        <v>536.61400000000003</v>
      </c>
      <c r="Y1432" s="31">
        <v>458.37099999999998</v>
      </c>
      <c r="Z1432" s="27">
        <v>-5.3042999999999996</v>
      </c>
      <c r="AA1432" s="27">
        <v>18.8005</v>
      </c>
      <c r="AB1432" s="27">
        <v>4.4053000000000004</v>
      </c>
    </row>
    <row r="1433" spans="1:28" ht="12" customHeight="1" x14ac:dyDescent="0.2">
      <c r="A1433" s="2" t="s">
        <v>310</v>
      </c>
      <c r="B1433" s="2" t="s">
        <v>1811</v>
      </c>
      <c r="C1433" s="2" t="s">
        <v>3313</v>
      </c>
      <c r="D1433" s="2" t="s">
        <v>4814</v>
      </c>
      <c r="E1433" s="2" t="s">
        <v>6316</v>
      </c>
      <c r="F1433" s="21">
        <v>1432</v>
      </c>
      <c r="G1433" s="21">
        <v>1299</v>
      </c>
      <c r="H1433" s="22">
        <v>1360</v>
      </c>
      <c r="I1433" s="3">
        <v>-4.6199999999999998E-2</v>
      </c>
      <c r="J1433" s="5">
        <f t="shared" si="88"/>
        <v>-4.9099999999999998E-2</v>
      </c>
      <c r="K1433" s="10">
        <v>-5.8999999999999997E-2</v>
      </c>
      <c r="L1433" s="10">
        <v>-9.9000000000000008E-3</v>
      </c>
      <c r="M1433" s="5">
        <f t="shared" si="89"/>
        <v>2.9263999999999996E-3</v>
      </c>
      <c r="N1433" s="10">
        <v>-4.9599999999999998E-2</v>
      </c>
      <c r="O1433" s="3">
        <v>-7.7000000000000002E-3</v>
      </c>
      <c r="P1433" s="3">
        <v>-6.2E-2</v>
      </c>
      <c r="Q1433" s="3">
        <v>3.0000000000000001E-3</v>
      </c>
      <c r="R1433" s="3">
        <f t="shared" si="90"/>
        <v>2.3390506576886939E-2</v>
      </c>
      <c r="S1433" s="3">
        <f t="shared" si="91"/>
        <v>-0.39644926401503289</v>
      </c>
      <c r="T1433" s="25">
        <v>4.8999999999999998E-3</v>
      </c>
      <c r="U1433" s="25">
        <v>1.8E-3</v>
      </c>
      <c r="V1433" s="25">
        <v>3.0999999999999999E-3</v>
      </c>
      <c r="W1433" s="31">
        <v>308.34199999999998</v>
      </c>
      <c r="X1433" s="31">
        <v>324.44900000000001</v>
      </c>
      <c r="Y1433" s="31">
        <v>510.88</v>
      </c>
      <c r="Z1433" s="27">
        <v>-18.1874</v>
      </c>
      <c r="AA1433" s="27">
        <v>-3.2</v>
      </c>
      <c r="AB1433" s="27">
        <v>1.5490999999999999</v>
      </c>
    </row>
    <row r="1434" spans="1:28" ht="12" customHeight="1" x14ac:dyDescent="0.2">
      <c r="A1434" s="2" t="s">
        <v>661</v>
      </c>
      <c r="B1434" s="2" t="s">
        <v>2163</v>
      </c>
      <c r="C1434" s="2" t="s">
        <v>3665</v>
      </c>
      <c r="D1434" s="2" t="s">
        <v>5166</v>
      </c>
      <c r="E1434" s="2" t="s">
        <v>6668</v>
      </c>
      <c r="F1434" s="21">
        <v>1433</v>
      </c>
      <c r="G1434" s="21">
        <v>1059</v>
      </c>
      <c r="H1434" s="22">
        <v>269</v>
      </c>
      <c r="I1434" s="3">
        <v>-4.6600000000000003E-2</v>
      </c>
      <c r="J1434" s="5">
        <f t="shared" si="88"/>
        <v>-5.0599999999999999E-2</v>
      </c>
      <c r="K1434" s="10">
        <v>6.1400000000000003E-2</v>
      </c>
      <c r="L1434" s="10">
        <v>0.112</v>
      </c>
      <c r="M1434" s="5">
        <f t="shared" si="89"/>
        <v>3.9725799999999999E-3</v>
      </c>
      <c r="N1434" s="10">
        <v>6.4699999999999994E-2</v>
      </c>
      <c r="O1434" s="3">
        <v>-1.5E-3</v>
      </c>
      <c r="P1434" s="3">
        <v>-4.7500000000000001E-2</v>
      </c>
      <c r="Q1434" s="3">
        <v>0.1089</v>
      </c>
      <c r="R1434" s="3">
        <f t="shared" si="90"/>
        <v>4.0265417674639169E-2</v>
      </c>
      <c r="S1434" s="3">
        <f t="shared" si="91"/>
        <v>0.6557885614762079</v>
      </c>
      <c r="T1434" s="25">
        <v>2.47E-2</v>
      </c>
      <c r="U1434" s="25">
        <v>3.3099999999999997E-2</v>
      </c>
      <c r="V1434" s="25">
        <v>-8.3999999999999995E-3</v>
      </c>
      <c r="W1434" s="31">
        <v>586.57799999999997</v>
      </c>
      <c r="X1434" s="31">
        <v>550.94600000000003</v>
      </c>
      <c r="Y1434" s="31">
        <v>354.25900000000001</v>
      </c>
      <c r="Z1434" s="27">
        <v>36.011400000000002</v>
      </c>
      <c r="AA1434" s="27">
        <v>61.700200000000002</v>
      </c>
      <c r="AB1434" s="27">
        <v>38.592799999999997</v>
      </c>
    </row>
    <row r="1435" spans="1:28" ht="12" customHeight="1" x14ac:dyDescent="0.2">
      <c r="A1435" s="2" t="s">
        <v>820</v>
      </c>
      <c r="B1435" s="2" t="s">
        <v>2322</v>
      </c>
      <c r="C1435" s="2" t="s">
        <v>3824</v>
      </c>
      <c r="D1435" s="2" t="s">
        <v>5325</v>
      </c>
      <c r="E1435" s="2" t="s">
        <v>6827</v>
      </c>
      <c r="F1435" s="21">
        <v>1434</v>
      </c>
      <c r="G1435" s="21">
        <v>670</v>
      </c>
      <c r="H1435" s="22">
        <v>1349</v>
      </c>
      <c r="I1435" s="3">
        <v>-4.6699999999999998E-2</v>
      </c>
      <c r="J1435" s="5">
        <f t="shared" si="88"/>
        <v>-4.8500000000000001E-2</v>
      </c>
      <c r="K1435" s="10">
        <v>-5.5E-2</v>
      </c>
      <c r="L1435" s="10">
        <v>-6.4999999999999997E-3</v>
      </c>
      <c r="M1435" s="5">
        <f t="shared" si="89"/>
        <v>1.815E-3</v>
      </c>
      <c r="N1435" s="10">
        <v>-3.3000000000000002E-2</v>
      </c>
      <c r="O1435" s="3">
        <v>4.1000000000000003E-3</v>
      </c>
      <c r="P1435" s="3">
        <v>4.7899999999999998E-2</v>
      </c>
      <c r="Q1435" s="3">
        <v>-0.10290000000000001</v>
      </c>
      <c r="R1435" s="3">
        <f t="shared" si="90"/>
        <v>-2.7229639874057625E-2</v>
      </c>
      <c r="S1435" s="3">
        <f t="shared" si="91"/>
        <v>0.49508436134650224</v>
      </c>
      <c r="T1435" s="25">
        <v>1E-4</v>
      </c>
      <c r="U1435" s="25">
        <v>7.9000000000000008E-3</v>
      </c>
      <c r="V1435" s="25">
        <v>-7.7999999999999996E-3</v>
      </c>
      <c r="W1435" s="31">
        <v>984.83299999999997</v>
      </c>
      <c r="X1435" s="31">
        <v>1018.4880000000001</v>
      </c>
      <c r="Y1435" s="31">
        <v>658.71400000000006</v>
      </c>
      <c r="Z1435" s="27">
        <v>-54.167499999999997</v>
      </c>
      <c r="AA1435" s="27">
        <v>-6.6204000000000001</v>
      </c>
      <c r="AB1435" s="27">
        <v>-67.811700000000002</v>
      </c>
    </row>
    <row r="1436" spans="1:28" ht="12" customHeight="1" x14ac:dyDescent="0.2">
      <c r="A1436" s="2" t="s">
        <v>1243</v>
      </c>
      <c r="B1436" s="2" t="s">
        <v>2745</v>
      </c>
      <c r="C1436" s="2" t="s">
        <v>4247</v>
      </c>
      <c r="D1436" s="2" t="s">
        <v>5748</v>
      </c>
      <c r="E1436" s="2" t="s">
        <v>7250</v>
      </c>
      <c r="F1436" s="21">
        <v>1435</v>
      </c>
      <c r="G1436" s="21">
        <v>1284</v>
      </c>
      <c r="H1436" s="22">
        <v>1050</v>
      </c>
      <c r="I1436" s="3">
        <v>-4.7500000000000001E-2</v>
      </c>
      <c r="J1436" s="5">
        <f t="shared" si="88"/>
        <v>-4.7599999999999996E-2</v>
      </c>
      <c r="K1436" s="10">
        <v>-2.8999999999999998E-3</v>
      </c>
      <c r="L1436" s="10">
        <v>4.4699999999999997E-2</v>
      </c>
      <c r="M1436" s="5">
        <f t="shared" si="89"/>
        <v>1.7805999999999999E-4</v>
      </c>
      <c r="N1436" s="10">
        <v>-6.1400000000000003E-2</v>
      </c>
      <c r="O1436" s="3">
        <v>-7.0000000000000001E-3</v>
      </c>
      <c r="P1436" s="3">
        <v>-3.3000000000000002E-2</v>
      </c>
      <c r="Q1436" s="3">
        <v>3.0099999999999998E-2</v>
      </c>
      <c r="R1436" s="3">
        <f t="shared" si="90"/>
        <v>-2.0293789750124489E-3</v>
      </c>
      <c r="S1436" s="3">
        <f t="shared" si="91"/>
        <v>0.69978585345256861</v>
      </c>
      <c r="T1436" s="25">
        <v>-3.8999999999999998E-3</v>
      </c>
      <c r="U1436" s="25">
        <v>6.9999999999999999E-4</v>
      </c>
      <c r="V1436" s="25">
        <v>-4.5999999999999999E-3</v>
      </c>
      <c r="W1436" s="31">
        <v>897.73</v>
      </c>
      <c r="X1436" s="31">
        <v>956.476</v>
      </c>
      <c r="Y1436" s="31">
        <v>528.14300000000003</v>
      </c>
      <c r="Z1436" s="27">
        <v>-2.6375999999999999</v>
      </c>
      <c r="AA1436" s="27">
        <v>42.787999999999997</v>
      </c>
      <c r="AB1436" s="27">
        <v>15.9217</v>
      </c>
    </row>
    <row r="1437" spans="1:28" ht="12" customHeight="1" x14ac:dyDescent="0.2">
      <c r="A1437" s="2" t="s">
        <v>935</v>
      </c>
      <c r="B1437" s="2" t="s">
        <v>2437</v>
      </c>
      <c r="C1437" s="2" t="s">
        <v>3939</v>
      </c>
      <c r="D1437" s="2" t="s">
        <v>5440</v>
      </c>
      <c r="E1437" s="2" t="s">
        <v>6942</v>
      </c>
      <c r="F1437" s="21">
        <v>1436</v>
      </c>
      <c r="G1437" s="21">
        <v>421</v>
      </c>
      <c r="H1437" s="22">
        <v>103</v>
      </c>
      <c r="I1437" s="3">
        <v>-4.8599999999999997E-2</v>
      </c>
      <c r="J1437" s="5">
        <f t="shared" si="88"/>
        <v>-3.8400000000000004E-2</v>
      </c>
      <c r="K1437" s="10">
        <v>0.1085</v>
      </c>
      <c r="L1437" s="10">
        <v>0.1469</v>
      </c>
      <c r="M1437" s="5">
        <f t="shared" si="89"/>
        <v>-1.016645E-2</v>
      </c>
      <c r="N1437" s="10">
        <v>-9.3700000000000006E-2</v>
      </c>
      <c r="O1437" s="3">
        <v>9.2999999999999992E-3</v>
      </c>
      <c r="P1437" s="3">
        <v>-3.6400000000000002E-2</v>
      </c>
      <c r="Q1437" s="3">
        <v>0.1449</v>
      </c>
      <c r="R1437" s="3">
        <f t="shared" si="90"/>
        <v>8.2874982434948619E-2</v>
      </c>
      <c r="S1437" s="3">
        <f t="shared" si="91"/>
        <v>0.76382472290275227</v>
      </c>
      <c r="T1437" s="25">
        <v>-1.0500000000000001E-2</v>
      </c>
      <c r="U1437" s="25">
        <v>6.6E-3</v>
      </c>
      <c r="V1437" s="25">
        <v>-1.7100000000000001E-2</v>
      </c>
      <c r="W1437" s="31">
        <v>4506.2</v>
      </c>
      <c r="X1437" s="31">
        <v>4971.8879999999999</v>
      </c>
      <c r="Y1437" s="31">
        <v>2554.7890000000002</v>
      </c>
      <c r="Z1437" s="27">
        <v>488.78190000000001</v>
      </c>
      <c r="AA1437" s="27">
        <v>730.30759999999998</v>
      </c>
      <c r="AB1437" s="27">
        <v>370.22930000000002</v>
      </c>
    </row>
    <row r="1438" spans="1:28" ht="12" customHeight="1" x14ac:dyDescent="0.2">
      <c r="A1438" s="2" t="s">
        <v>936</v>
      </c>
      <c r="B1438" s="2" t="s">
        <v>2438</v>
      </c>
      <c r="C1438" s="2" t="s">
        <v>3940</v>
      </c>
      <c r="D1438" s="2" t="s">
        <v>5441</v>
      </c>
      <c r="E1438" s="2" t="s">
        <v>6943</v>
      </c>
      <c r="F1438" s="21">
        <v>1437</v>
      </c>
      <c r="G1438" s="21">
        <v>1002</v>
      </c>
      <c r="H1438" s="22">
        <v>604</v>
      </c>
      <c r="I1438" s="3">
        <v>-4.9399999999999999E-2</v>
      </c>
      <c r="J1438" s="5">
        <f t="shared" si="88"/>
        <v>-4.5499999999999999E-2</v>
      </c>
      <c r="K1438" s="10">
        <v>2.6100000000000002E-2</v>
      </c>
      <c r="L1438" s="10">
        <v>7.1599999999999997E-2</v>
      </c>
      <c r="M1438" s="5">
        <f t="shared" si="89"/>
        <v>-3.9437100000000004E-3</v>
      </c>
      <c r="N1438" s="10">
        <v>-0.15110000000000001</v>
      </c>
      <c r="O1438" s="3">
        <v>-4.0000000000000002E-4</v>
      </c>
      <c r="P1438" s="3">
        <v>-6.9999999999999999E-4</v>
      </c>
      <c r="Q1438" s="3">
        <v>2.6800000000000001E-2</v>
      </c>
      <c r="R1438" s="3">
        <f t="shared" si="90"/>
        <v>-1.5265415699440002E-3</v>
      </c>
      <c r="S1438" s="3">
        <f t="shared" si="91"/>
        <v>-5.8488182756475098E-2</v>
      </c>
      <c r="T1438" s="25">
        <v>1.15E-2</v>
      </c>
      <c r="U1438" s="25">
        <v>3.5099999999999999E-2</v>
      </c>
      <c r="V1438" s="25">
        <v>-2.3599999999999999E-2</v>
      </c>
      <c r="W1438" s="31">
        <v>252.68199999999999</v>
      </c>
      <c r="X1438" s="31">
        <v>297.66800000000001</v>
      </c>
      <c r="Y1438" s="31">
        <v>268.37900000000002</v>
      </c>
      <c r="Z1438" s="27">
        <v>6.6001000000000003</v>
      </c>
      <c r="AA1438" s="27">
        <v>21.305199999999999</v>
      </c>
      <c r="AB1438" s="27">
        <v>7.1917999999999997</v>
      </c>
    </row>
    <row r="1439" spans="1:28" ht="12" customHeight="1" x14ac:dyDescent="0.2">
      <c r="A1439" s="2" t="s">
        <v>1195</v>
      </c>
      <c r="B1439" s="2" t="s">
        <v>2697</v>
      </c>
      <c r="C1439" s="2" t="s">
        <v>4199</v>
      </c>
      <c r="D1439" s="2" t="s">
        <v>5700</v>
      </c>
      <c r="E1439" s="2" t="s">
        <v>7202</v>
      </c>
      <c r="F1439" s="21">
        <v>1438</v>
      </c>
      <c r="G1439" s="21">
        <v>404</v>
      </c>
      <c r="H1439" s="22">
        <v>1378</v>
      </c>
      <c r="I1439" s="3">
        <v>-5.04E-2</v>
      </c>
      <c r="J1439" s="5">
        <f t="shared" si="88"/>
        <v>-4.8899999999999999E-2</v>
      </c>
      <c r="K1439" s="10">
        <v>-7.1300000000000002E-2</v>
      </c>
      <c r="L1439" s="10">
        <v>-2.24E-2</v>
      </c>
      <c r="M1439" s="5">
        <f t="shared" si="89"/>
        <v>-1.6185100000000001E-3</v>
      </c>
      <c r="N1439" s="10">
        <v>2.2700000000000001E-2</v>
      </c>
      <c r="O1439" s="3">
        <v>9.7000000000000003E-3</v>
      </c>
      <c r="P1439" s="3">
        <v>0.1094</v>
      </c>
      <c r="Q1439" s="3">
        <v>-0.1807</v>
      </c>
      <c r="R1439" s="3">
        <f t="shared" si="90"/>
        <v>-6.0802910269134224E-2</v>
      </c>
      <c r="S1439" s="3">
        <f t="shared" si="91"/>
        <v>0.85277574010005919</v>
      </c>
      <c r="T1439" s="25">
        <v>5.3E-3</v>
      </c>
      <c r="U1439" s="25">
        <v>5.0099999999999999E-2</v>
      </c>
      <c r="V1439" s="25">
        <v>-4.48E-2</v>
      </c>
      <c r="W1439" s="31">
        <v>4379.5950000000003</v>
      </c>
      <c r="X1439" s="31">
        <v>4282.26</v>
      </c>
      <c r="Y1439" s="31">
        <v>2363.8020000000001</v>
      </c>
      <c r="Z1439" s="27">
        <v>-312.13580000000002</v>
      </c>
      <c r="AA1439" s="27">
        <v>-96.116200000000006</v>
      </c>
      <c r="AB1439" s="27">
        <v>-427.024</v>
      </c>
    </row>
    <row r="1440" spans="1:28" ht="12" customHeight="1" x14ac:dyDescent="0.2">
      <c r="A1440" s="2" t="s">
        <v>1378</v>
      </c>
      <c r="B1440" s="2" t="s">
        <v>2880</v>
      </c>
      <c r="C1440" s="2" t="s">
        <v>4382</v>
      </c>
      <c r="D1440" s="2" t="s">
        <v>5883</v>
      </c>
      <c r="E1440" s="2" t="s">
        <v>7385</v>
      </c>
      <c r="F1440" s="21">
        <v>1439</v>
      </c>
      <c r="G1440" s="21">
        <v>1423</v>
      </c>
      <c r="H1440" s="22">
        <v>1321</v>
      </c>
      <c r="I1440" s="3">
        <v>-5.0500000000000003E-2</v>
      </c>
      <c r="J1440" s="5">
        <f t="shared" si="88"/>
        <v>-4.9200000000000001E-2</v>
      </c>
      <c r="K1440" s="10">
        <v>-4.5699999999999998E-2</v>
      </c>
      <c r="L1440" s="10">
        <v>3.5000000000000001E-3</v>
      </c>
      <c r="M1440" s="5">
        <f t="shared" si="89"/>
        <v>-1.38014E-3</v>
      </c>
      <c r="N1440" s="10">
        <v>3.0200000000000001E-2</v>
      </c>
      <c r="O1440" s="3">
        <v>-2.01E-2</v>
      </c>
      <c r="P1440" s="3">
        <v>-7.1300000000000002E-2</v>
      </c>
      <c r="Q1440" s="3">
        <v>2.5600000000000001E-2</v>
      </c>
      <c r="R1440" s="3">
        <f t="shared" si="90"/>
        <v>-2.9084079654648414E-2</v>
      </c>
      <c r="S1440" s="3">
        <f t="shared" si="91"/>
        <v>0.63641312154591723</v>
      </c>
      <c r="T1440" s="25">
        <v>6.1999999999999998E-3</v>
      </c>
      <c r="U1440" s="25">
        <v>8.0000000000000002E-3</v>
      </c>
      <c r="V1440" s="25">
        <v>-1.8E-3</v>
      </c>
      <c r="W1440" s="31">
        <v>649.35</v>
      </c>
      <c r="X1440" s="31">
        <v>630.29</v>
      </c>
      <c r="Y1440" s="31">
        <v>396.81299999999999</v>
      </c>
      <c r="Z1440" s="27">
        <v>-29.656700000000001</v>
      </c>
      <c r="AA1440" s="27">
        <v>2.1957</v>
      </c>
      <c r="AB1440" s="27">
        <v>10.167299999999999</v>
      </c>
    </row>
    <row r="1441" spans="1:28" ht="12" customHeight="1" x14ac:dyDescent="0.2">
      <c r="A1441" s="2" t="s">
        <v>1437</v>
      </c>
      <c r="B1441" s="2" t="s">
        <v>2939</v>
      </c>
      <c r="C1441" s="2" t="s">
        <v>4441</v>
      </c>
      <c r="D1441" s="2" t="s">
        <v>5942</v>
      </c>
      <c r="E1441" s="2" t="s">
        <v>7444</v>
      </c>
      <c r="F1441" s="21">
        <v>1440</v>
      </c>
      <c r="G1441" s="21">
        <v>1409</v>
      </c>
      <c r="H1441" s="22">
        <v>1105</v>
      </c>
      <c r="I1441" s="3">
        <v>-5.0799999999999998E-2</v>
      </c>
      <c r="J1441" s="5">
        <f t="shared" si="88"/>
        <v>-4.5999999999999999E-2</v>
      </c>
      <c r="K1441" s="10">
        <v>-8.0999999999999996E-3</v>
      </c>
      <c r="L1441" s="10">
        <v>3.7900000000000003E-2</v>
      </c>
      <c r="M1441" s="5">
        <f t="shared" si="89"/>
        <v>-4.7741399999999996E-3</v>
      </c>
      <c r="N1441" s="10">
        <v>0.58940000000000003</v>
      </c>
      <c r="O1441" s="3">
        <v>-1.7100000000000001E-2</v>
      </c>
      <c r="P1441" s="3">
        <v>-6.2799999999999995E-2</v>
      </c>
      <c r="Q1441" s="3">
        <v>5.4699999999999999E-2</v>
      </c>
      <c r="R1441" s="3">
        <f t="shared" si="90"/>
        <v>-2.2757061760840993E-2</v>
      </c>
      <c r="S1441" s="3">
        <f t="shared" si="91"/>
        <v>2.8095137976346907</v>
      </c>
      <c r="T1441" s="25">
        <v>8.9999999999999993E-3</v>
      </c>
      <c r="U1441" s="25">
        <v>1.4E-2</v>
      </c>
      <c r="V1441" s="25">
        <v>-5.0000000000000001E-3</v>
      </c>
      <c r="W1441" s="31">
        <v>507.33199999999999</v>
      </c>
      <c r="X1441" s="31">
        <v>319.19400000000002</v>
      </c>
      <c r="Y1441" s="31">
        <v>133.17500000000001</v>
      </c>
      <c r="Z1441" s="27">
        <v>-4.1288</v>
      </c>
      <c r="AA1441" s="27">
        <v>12.097200000000001</v>
      </c>
      <c r="AB1441" s="27">
        <v>7.2857000000000003</v>
      </c>
    </row>
    <row r="1442" spans="1:28" ht="12" customHeight="1" x14ac:dyDescent="0.2">
      <c r="A1442" s="2" t="s">
        <v>1064</v>
      </c>
      <c r="B1442" s="2" t="s">
        <v>2566</v>
      </c>
      <c r="C1442" s="2" t="s">
        <v>4068</v>
      </c>
      <c r="D1442" s="2" t="s">
        <v>5569</v>
      </c>
      <c r="E1442" s="2" t="s">
        <v>7071</v>
      </c>
      <c r="F1442" s="21">
        <v>1441</v>
      </c>
      <c r="G1442" s="21">
        <v>1391</v>
      </c>
      <c r="H1442" s="22">
        <v>1411</v>
      </c>
      <c r="I1442" s="3">
        <v>-5.11E-2</v>
      </c>
      <c r="J1442" s="5">
        <f t="shared" si="88"/>
        <v>-6.1600000000000002E-2</v>
      </c>
      <c r="K1442" s="10">
        <v>-9.1300000000000006E-2</v>
      </c>
      <c r="L1442" s="10">
        <v>-2.9700000000000001E-2</v>
      </c>
      <c r="M1442" s="5">
        <f t="shared" si="89"/>
        <v>1.0499500000000002E-2</v>
      </c>
      <c r="N1442" s="10">
        <v>-0.115</v>
      </c>
      <c r="O1442" s="3">
        <v>-1.49E-2</v>
      </c>
      <c r="P1442" s="3">
        <v>-9.1999999999999998E-2</v>
      </c>
      <c r="Q1442" s="3">
        <v>6.9999999999999999E-4</v>
      </c>
      <c r="R1442" s="3">
        <f t="shared" si="90"/>
        <v>1.7482430062465928E-2</v>
      </c>
      <c r="S1442" s="3">
        <f t="shared" si="91"/>
        <v>-0.19148335227235408</v>
      </c>
      <c r="T1442" s="25">
        <v>3.44E-2</v>
      </c>
      <c r="U1442" s="25">
        <v>2.0500000000000001E-2</v>
      </c>
      <c r="V1442" s="25">
        <v>1.3899999999999999E-2</v>
      </c>
      <c r="W1442" s="31">
        <v>123.09099999999999</v>
      </c>
      <c r="X1442" s="31">
        <v>139.083</v>
      </c>
      <c r="Y1442" s="31">
        <v>152.24299999999999</v>
      </c>
      <c r="Z1442" s="27">
        <v>-11.2372</v>
      </c>
      <c r="AA1442" s="27">
        <v>-4.1363000000000003</v>
      </c>
      <c r="AB1442" s="27">
        <v>0.1028</v>
      </c>
    </row>
    <row r="1443" spans="1:28" ht="12" customHeight="1" x14ac:dyDescent="0.2">
      <c r="A1443" s="2" t="s">
        <v>720</v>
      </c>
      <c r="B1443" s="2" t="s">
        <v>2222</v>
      </c>
      <c r="C1443" s="2" t="s">
        <v>3724</v>
      </c>
      <c r="D1443" s="2" t="s">
        <v>5225</v>
      </c>
      <c r="E1443" s="2" t="s">
        <v>6727</v>
      </c>
      <c r="F1443" s="21">
        <v>1442</v>
      </c>
      <c r="G1443" s="21">
        <v>1051</v>
      </c>
      <c r="H1443" s="22">
        <v>1218</v>
      </c>
      <c r="I1443" s="3">
        <v>-5.1499999999999997E-2</v>
      </c>
      <c r="J1443" s="5">
        <f t="shared" si="88"/>
        <v>-5.3800000000000001E-2</v>
      </c>
      <c r="K1443" s="10">
        <v>-2.29E-2</v>
      </c>
      <c r="L1443" s="10">
        <v>3.09E-2</v>
      </c>
      <c r="M1443" s="5">
        <f t="shared" si="89"/>
        <v>2.3197700000000001E-3</v>
      </c>
      <c r="N1443" s="10">
        <v>-0.1013</v>
      </c>
      <c r="O1443" s="3">
        <v>-1.4E-3</v>
      </c>
      <c r="P1443" s="3">
        <v>-8.0000000000000004E-4</v>
      </c>
      <c r="Q1443" s="3">
        <v>-2.2100000000000002E-2</v>
      </c>
      <c r="R1443" s="3">
        <f t="shared" si="90"/>
        <v>-6.1126645253091715E-3</v>
      </c>
      <c r="S1443" s="3">
        <f t="shared" si="91"/>
        <v>0.2669285818912302</v>
      </c>
      <c r="T1443" s="25">
        <v>3.0999999999999999E-3</v>
      </c>
      <c r="U1443" s="25">
        <v>1.32E-2</v>
      </c>
      <c r="V1443" s="25">
        <v>-1.01E-2</v>
      </c>
      <c r="W1443" s="31">
        <v>242.18100000000001</v>
      </c>
      <c r="X1443" s="31">
        <v>269.47899999999998</v>
      </c>
      <c r="Y1443" s="31">
        <v>191.15600000000001</v>
      </c>
      <c r="Z1443" s="27">
        <v>-5.5350000000000001</v>
      </c>
      <c r="AA1443" s="27">
        <v>8.3396000000000008</v>
      </c>
      <c r="AB1443" s="27">
        <v>-4.2157999999999998</v>
      </c>
    </row>
    <row r="1444" spans="1:28" ht="12" customHeight="1" x14ac:dyDescent="0.2">
      <c r="A1444" s="2" t="s">
        <v>117</v>
      </c>
      <c r="B1444" s="2" t="s">
        <v>1618</v>
      </c>
      <c r="C1444" s="2" t="s">
        <v>3120</v>
      </c>
      <c r="D1444" s="2" t="s">
        <v>4621</v>
      </c>
      <c r="E1444" s="2" t="s">
        <v>6123</v>
      </c>
      <c r="F1444" s="21">
        <v>1443</v>
      </c>
      <c r="G1444" s="21">
        <v>62</v>
      </c>
      <c r="H1444" s="22">
        <v>162</v>
      </c>
      <c r="I1444" s="3">
        <v>-5.1900000000000002E-2</v>
      </c>
      <c r="J1444" s="5">
        <f t="shared" si="88"/>
        <v>-8.1400000000000014E-2</v>
      </c>
      <c r="K1444" s="10">
        <v>8.7099999999999997E-2</v>
      </c>
      <c r="L1444" s="10">
        <v>0.16850000000000001</v>
      </c>
      <c r="M1444" s="5">
        <f t="shared" si="89"/>
        <v>2.9465929999999998E-2</v>
      </c>
      <c r="N1444" s="10">
        <v>0.33829999999999999</v>
      </c>
      <c r="O1444" s="3">
        <v>4.5600000000000002E-2</v>
      </c>
      <c r="P1444" s="3">
        <v>8.3999999999999995E-3</v>
      </c>
      <c r="Q1444" s="3">
        <v>7.8700000000000006E-2</v>
      </c>
      <c r="R1444" s="3">
        <f t="shared" si="90"/>
        <v>0.21968867885866505</v>
      </c>
      <c r="S1444" s="3">
        <f t="shared" si="91"/>
        <v>2.5222580810409307</v>
      </c>
      <c r="T1444" s="25">
        <v>-1.1599999999999999E-2</v>
      </c>
      <c r="U1444" s="25">
        <v>-3.3999999999999998E-3</v>
      </c>
      <c r="V1444" s="25">
        <v>-8.2000000000000007E-3</v>
      </c>
      <c r="W1444" s="31">
        <v>6875.8</v>
      </c>
      <c r="X1444" s="31">
        <v>5137.6000000000004</v>
      </c>
      <c r="Y1444" s="31">
        <v>1952.1</v>
      </c>
      <c r="Z1444" s="27">
        <v>599.00810000000001</v>
      </c>
      <c r="AA1444" s="27">
        <v>865.58040000000005</v>
      </c>
      <c r="AB1444" s="27">
        <v>153.6472</v>
      </c>
    </row>
    <row r="1445" spans="1:28" ht="12" customHeight="1" x14ac:dyDescent="0.2">
      <c r="A1445" s="2" t="s">
        <v>1030</v>
      </c>
      <c r="B1445" s="2" t="s">
        <v>2532</v>
      </c>
      <c r="C1445" s="2" t="s">
        <v>4034</v>
      </c>
      <c r="D1445" s="2" t="s">
        <v>5535</v>
      </c>
      <c r="E1445" s="2" t="s">
        <v>7037</v>
      </c>
      <c r="F1445" s="21">
        <v>1444</v>
      </c>
      <c r="G1445" s="21">
        <v>113</v>
      </c>
      <c r="H1445" s="22">
        <v>55</v>
      </c>
      <c r="I1445" s="3">
        <v>-5.21E-2</v>
      </c>
      <c r="J1445" s="5">
        <f t="shared" si="88"/>
        <v>-4.2100000000000026E-2</v>
      </c>
      <c r="K1445" s="10">
        <v>0.14199999999999999</v>
      </c>
      <c r="L1445" s="10">
        <v>0.18410000000000001</v>
      </c>
      <c r="M1445" s="5">
        <f t="shared" si="89"/>
        <v>-9.9825999999999995E-3</v>
      </c>
      <c r="N1445" s="10">
        <v>-7.0300000000000001E-2</v>
      </c>
      <c r="O1445" s="3">
        <v>2.8500000000000001E-2</v>
      </c>
      <c r="P1445" s="3">
        <v>-2.58E-2</v>
      </c>
      <c r="Q1445" s="3">
        <v>0.1678</v>
      </c>
      <c r="R1445" s="3">
        <f t="shared" si="90"/>
        <v>0.16842858020386556</v>
      </c>
      <c r="S1445" s="3">
        <f t="shared" si="91"/>
        <v>1.1861167619990534</v>
      </c>
      <c r="T1445" s="25">
        <v>-6.1000000000000004E-3</v>
      </c>
      <c r="U1445" s="25">
        <v>3.39E-2</v>
      </c>
      <c r="V1445" s="25">
        <v>-0.04</v>
      </c>
      <c r="W1445" s="31">
        <v>605.01</v>
      </c>
      <c r="X1445" s="31">
        <v>650.78700000000003</v>
      </c>
      <c r="Y1445" s="31">
        <v>276.75099999999998</v>
      </c>
      <c r="Z1445" s="27">
        <v>85.938500000000005</v>
      </c>
      <c r="AA1445" s="27">
        <v>119.8349</v>
      </c>
      <c r="AB1445" s="27">
        <v>46.452100000000002</v>
      </c>
    </row>
    <row r="1446" spans="1:28" ht="12" customHeight="1" x14ac:dyDescent="0.2">
      <c r="A1446" s="2" t="s">
        <v>123</v>
      </c>
      <c r="B1446" s="2" t="s">
        <v>1624</v>
      </c>
      <c r="C1446" s="2" t="s">
        <v>3126</v>
      </c>
      <c r="D1446" s="2" t="s">
        <v>4627</v>
      </c>
      <c r="E1446" s="2" t="s">
        <v>6129</v>
      </c>
      <c r="F1446" s="21">
        <v>1445</v>
      </c>
      <c r="G1446" s="21">
        <v>1410</v>
      </c>
      <c r="H1446" s="22">
        <v>1406</v>
      </c>
      <c r="I1446" s="3">
        <v>-5.2400000000000002E-2</v>
      </c>
      <c r="J1446" s="5">
        <f t="shared" si="88"/>
        <v>-7.17E-2</v>
      </c>
      <c r="K1446" s="10">
        <v>-8.9300000000000004E-2</v>
      </c>
      <c r="L1446" s="10">
        <v>-1.7600000000000001E-2</v>
      </c>
      <c r="M1446" s="5">
        <f t="shared" si="89"/>
        <v>1.926201E-2</v>
      </c>
      <c r="N1446" s="10">
        <v>-0.2157</v>
      </c>
      <c r="O1446" s="3">
        <v>-1.7100000000000001E-2</v>
      </c>
      <c r="P1446" s="3">
        <v>-8.3400000000000002E-2</v>
      </c>
      <c r="Q1446" s="3">
        <v>-5.8999999999999999E-3</v>
      </c>
      <c r="R1446" s="3">
        <f t="shared" si="90"/>
        <v>-1.9620928070070236E-3</v>
      </c>
      <c r="S1446" s="3">
        <f t="shared" si="91"/>
        <v>2.1971923930649759E-2</v>
      </c>
      <c r="T1446" s="25">
        <v>5.4000000000000003E-3</v>
      </c>
      <c r="U1446" s="25">
        <v>8.6E-3</v>
      </c>
      <c r="V1446" s="25">
        <v>-3.2000000000000002E-3</v>
      </c>
      <c r="W1446" s="31">
        <v>272.56400000000002</v>
      </c>
      <c r="X1446" s="31">
        <v>347.53699999999998</v>
      </c>
      <c r="Y1446" s="31">
        <v>266.70400000000001</v>
      </c>
      <c r="Z1446" s="27">
        <v>-24.328099999999999</v>
      </c>
      <c r="AA1446" s="27">
        <v>-6.1132</v>
      </c>
      <c r="AB1446" s="27">
        <v>-1.5660000000000001</v>
      </c>
    </row>
    <row r="1447" spans="1:28" ht="12" customHeight="1" x14ac:dyDescent="0.2">
      <c r="A1447" s="2" t="s">
        <v>939</v>
      </c>
      <c r="B1447" s="2" t="s">
        <v>2441</v>
      </c>
      <c r="C1447" s="2" t="s">
        <v>3943</v>
      </c>
      <c r="D1447" s="2" t="s">
        <v>5444</v>
      </c>
      <c r="E1447" s="2" t="s">
        <v>6946</v>
      </c>
      <c r="F1447" s="21">
        <v>1446</v>
      </c>
      <c r="G1447" s="21">
        <v>71</v>
      </c>
      <c r="H1447" s="22">
        <v>26</v>
      </c>
      <c r="I1447" s="3">
        <v>-5.2699999999999997E-2</v>
      </c>
      <c r="J1447" s="5">
        <f t="shared" si="88"/>
        <v>-3.6399999999999988E-2</v>
      </c>
      <c r="K1447" s="10">
        <v>0.18970000000000001</v>
      </c>
      <c r="L1447" s="10">
        <v>0.2261</v>
      </c>
      <c r="M1447" s="5">
        <f t="shared" si="89"/>
        <v>-1.6314200000000001E-2</v>
      </c>
      <c r="N1447" s="10">
        <v>-8.5999999999999993E-2</v>
      </c>
      <c r="O1447" s="3">
        <v>4.07E-2</v>
      </c>
      <c r="P1447" s="3">
        <v>4.1200000000000001E-2</v>
      </c>
      <c r="Q1447" s="3">
        <v>0.14849999999999999</v>
      </c>
      <c r="R1447" s="3">
        <f t="shared" si="90"/>
        <v>0.16249503143381203</v>
      </c>
      <c r="S1447" s="3">
        <f t="shared" si="91"/>
        <v>0.85658951731055366</v>
      </c>
      <c r="T1447" s="25">
        <v>-1.8200000000000001E-2</v>
      </c>
      <c r="U1447" s="25">
        <v>1.8599999999999998E-2</v>
      </c>
      <c r="V1447" s="25">
        <v>-3.6799999999999999E-2</v>
      </c>
      <c r="W1447" s="31">
        <v>1458.5719999999999</v>
      </c>
      <c r="X1447" s="31">
        <v>1595.7429999999999</v>
      </c>
      <c r="Y1447" s="31">
        <v>785.61900000000003</v>
      </c>
      <c r="Z1447" s="27">
        <v>276.7278</v>
      </c>
      <c r="AA1447" s="27">
        <v>360.75459999999998</v>
      </c>
      <c r="AB1447" s="27">
        <v>116.6733</v>
      </c>
    </row>
    <row r="1448" spans="1:28" ht="12" customHeight="1" x14ac:dyDescent="0.2">
      <c r="A1448" s="2" t="s">
        <v>1127</v>
      </c>
      <c r="B1448" s="2" t="s">
        <v>2629</v>
      </c>
      <c r="C1448" s="2" t="s">
        <v>4131</v>
      </c>
      <c r="D1448" s="2" t="s">
        <v>5632</v>
      </c>
      <c r="E1448" s="2" t="s">
        <v>7134</v>
      </c>
      <c r="F1448" s="21">
        <v>1447</v>
      </c>
      <c r="G1448" s="21">
        <v>652</v>
      </c>
      <c r="H1448" s="22">
        <v>744</v>
      </c>
      <c r="I1448" s="3">
        <v>-5.3199999999999997E-2</v>
      </c>
      <c r="J1448" s="5">
        <f t="shared" si="88"/>
        <v>-5.2600000000000001E-2</v>
      </c>
      <c r="K1448" s="10">
        <v>1.72E-2</v>
      </c>
      <c r="L1448" s="10">
        <v>6.9800000000000001E-2</v>
      </c>
      <c r="M1448" s="5">
        <f t="shared" si="89"/>
        <v>-6.3812000000000005E-4</v>
      </c>
      <c r="N1448" s="10">
        <v>-3.7100000000000001E-2</v>
      </c>
      <c r="O1448" s="3">
        <v>4.3E-3</v>
      </c>
      <c r="P1448" s="3">
        <v>8.9999999999999993E-3</v>
      </c>
      <c r="Q1448" s="3">
        <v>8.2000000000000007E-3</v>
      </c>
      <c r="R1448" s="3">
        <f t="shared" si="90"/>
        <v>1.268460196253556E-2</v>
      </c>
      <c r="S1448" s="3">
        <f t="shared" si="91"/>
        <v>0.7374768582869512</v>
      </c>
      <c r="T1448" s="25">
        <v>3.73E-2</v>
      </c>
      <c r="U1448" s="25">
        <v>5.11E-2</v>
      </c>
      <c r="V1448" s="25">
        <v>-1.38E-2</v>
      </c>
      <c r="W1448" s="31">
        <v>293.75</v>
      </c>
      <c r="X1448" s="31">
        <v>305.05799999999999</v>
      </c>
      <c r="Y1448" s="31">
        <v>169.06700000000001</v>
      </c>
      <c r="Z1448" s="27">
        <v>5.0620000000000003</v>
      </c>
      <c r="AA1448" s="27">
        <v>21.2973</v>
      </c>
      <c r="AB1448" s="27">
        <v>1.3919999999999999</v>
      </c>
    </row>
    <row r="1449" spans="1:28" ht="12" customHeight="1" x14ac:dyDescent="0.2">
      <c r="A1449" s="2" t="s">
        <v>277</v>
      </c>
      <c r="B1449" s="2" t="s">
        <v>1778</v>
      </c>
      <c r="C1449" s="2" t="s">
        <v>3280</v>
      </c>
      <c r="D1449" s="2" t="s">
        <v>4781</v>
      </c>
      <c r="E1449" s="2" t="s">
        <v>6283</v>
      </c>
      <c r="F1449" s="21">
        <v>1448</v>
      </c>
      <c r="G1449" s="21">
        <v>1064</v>
      </c>
      <c r="H1449" s="22">
        <v>1353</v>
      </c>
      <c r="I1449" s="3">
        <v>-5.3400000000000003E-2</v>
      </c>
      <c r="J1449" s="5">
        <f t="shared" si="88"/>
        <v>-5.6899999999999999E-2</v>
      </c>
      <c r="K1449" s="10">
        <v>-5.7599999999999998E-2</v>
      </c>
      <c r="L1449" s="10">
        <v>-6.9999999999999999E-4</v>
      </c>
      <c r="M1449" s="5">
        <f t="shared" si="89"/>
        <v>3.55968E-3</v>
      </c>
      <c r="N1449" s="10">
        <v>-6.1800000000000001E-2</v>
      </c>
      <c r="O1449" s="3">
        <v>-1.6000000000000001E-3</v>
      </c>
      <c r="P1449" s="3">
        <v>2.2100000000000002E-2</v>
      </c>
      <c r="Q1449" s="3">
        <v>-7.9699999999999993E-2</v>
      </c>
      <c r="R1449" s="3">
        <f t="shared" si="90"/>
        <v>-3.0193371428571422E-2</v>
      </c>
      <c r="S1449" s="3">
        <f t="shared" si="91"/>
        <v>0.5241904761904761</v>
      </c>
      <c r="T1449" s="25">
        <v>2.3999999999999998E-3</v>
      </c>
      <c r="U1449" s="25">
        <v>4.4999999999999997E-3</v>
      </c>
      <c r="V1449" s="25">
        <v>-2.0999999999999999E-3</v>
      </c>
      <c r="W1449" s="31">
        <v>264.06599999999997</v>
      </c>
      <c r="X1449" s="31">
        <v>281.46899999999999</v>
      </c>
      <c r="Y1449" s="31">
        <v>173.25</v>
      </c>
      <c r="Z1449" s="27">
        <v>-15.215999999999999</v>
      </c>
      <c r="AA1449" s="27">
        <v>-0.18890000000000001</v>
      </c>
      <c r="AB1449" s="27">
        <v>-13.814299999999999</v>
      </c>
    </row>
    <row r="1450" spans="1:28" ht="12" customHeight="1" x14ac:dyDescent="0.2">
      <c r="A1450" s="2" t="s">
        <v>656</v>
      </c>
      <c r="B1450" s="2" t="s">
        <v>2158</v>
      </c>
      <c r="C1450" s="2" t="s">
        <v>3660</v>
      </c>
      <c r="D1450" s="2" t="s">
        <v>5161</v>
      </c>
      <c r="E1450" s="2" t="s">
        <v>6663</v>
      </c>
      <c r="F1450" s="21">
        <v>1449</v>
      </c>
      <c r="G1450" s="21">
        <v>347</v>
      </c>
      <c r="H1450" s="22">
        <v>20</v>
      </c>
      <c r="I1450" s="3">
        <v>-5.4800000000000001E-2</v>
      </c>
      <c r="J1450" s="5">
        <f t="shared" si="88"/>
        <v>-6.9299999999999973E-2</v>
      </c>
      <c r="K1450" s="10">
        <v>0.21560000000000001</v>
      </c>
      <c r="L1450" s="10">
        <v>0.28489999999999999</v>
      </c>
      <c r="M1450" s="5">
        <f t="shared" si="89"/>
        <v>1.4402080000000001E-2</v>
      </c>
      <c r="N1450" s="10">
        <v>6.6799999999999998E-2</v>
      </c>
      <c r="O1450" s="3">
        <v>1.17E-2</v>
      </c>
      <c r="P1450" s="3">
        <v>-9.1899999999999996E-2</v>
      </c>
      <c r="Q1450" s="3">
        <v>0.3075</v>
      </c>
      <c r="R1450" s="3">
        <f t="shared" si="90"/>
        <v>0.15029540516794965</v>
      </c>
      <c r="S1450" s="3">
        <f t="shared" si="91"/>
        <v>0.69710299243019314</v>
      </c>
      <c r="T1450" s="25">
        <v>-9.7999999999999997E-3</v>
      </c>
      <c r="U1450" s="25">
        <v>-4.7000000000000002E-3</v>
      </c>
      <c r="V1450" s="25">
        <v>-5.1000000000000004E-3</v>
      </c>
      <c r="W1450" s="31">
        <v>583.35199999999998</v>
      </c>
      <c r="X1450" s="31">
        <v>546.81100000000004</v>
      </c>
      <c r="Y1450" s="31">
        <v>343.73399999999998</v>
      </c>
      <c r="Z1450" s="27">
        <v>125.7989</v>
      </c>
      <c r="AA1450" s="27">
        <v>155.77449999999999</v>
      </c>
      <c r="AB1450" s="27">
        <v>105.6842</v>
      </c>
    </row>
    <row r="1451" spans="1:28" ht="12" customHeight="1" x14ac:dyDescent="0.2">
      <c r="A1451" s="2" t="s">
        <v>1067</v>
      </c>
      <c r="B1451" s="2" t="s">
        <v>2569</v>
      </c>
      <c r="C1451" s="2" t="s">
        <v>4071</v>
      </c>
      <c r="D1451" s="2" t="s">
        <v>5572</v>
      </c>
      <c r="E1451" s="2" t="s">
        <v>7074</v>
      </c>
      <c r="F1451" s="21">
        <v>1450</v>
      </c>
      <c r="G1451" s="21">
        <v>280</v>
      </c>
      <c r="H1451" s="22">
        <v>791</v>
      </c>
      <c r="I1451" s="3">
        <v>-5.5500000000000001E-2</v>
      </c>
      <c r="J1451" s="5">
        <f t="shared" si="88"/>
        <v>-8.6099999999999996E-2</v>
      </c>
      <c r="K1451" s="10">
        <v>1.3599999999999999E-2</v>
      </c>
      <c r="L1451" s="10">
        <v>9.9699999999999997E-2</v>
      </c>
      <c r="M1451" s="5">
        <f t="shared" si="89"/>
        <v>3.0462639999999999E-2</v>
      </c>
      <c r="N1451" s="10">
        <v>2.2399</v>
      </c>
      <c r="O1451" s="3">
        <v>1.44E-2</v>
      </c>
      <c r="P1451" s="3">
        <v>4.0099999999999997E-2</v>
      </c>
      <c r="Q1451" s="3">
        <v>-2.6499999999999999E-2</v>
      </c>
      <c r="R1451" s="3">
        <f t="shared" si="90"/>
        <v>3.1628094041106017E-2</v>
      </c>
      <c r="S1451" s="3">
        <f t="shared" si="91"/>
        <v>2.325595150081325</v>
      </c>
      <c r="T1451" s="25">
        <v>4.4999999999999997E-3</v>
      </c>
      <c r="U1451" s="25">
        <v>1.4500000000000001E-2</v>
      </c>
      <c r="V1451" s="25">
        <v>-0.01</v>
      </c>
      <c r="W1451" s="31">
        <v>967.11300000000006</v>
      </c>
      <c r="X1451" s="31">
        <v>298.505</v>
      </c>
      <c r="Y1451" s="31">
        <v>290.80900000000003</v>
      </c>
      <c r="Z1451" s="27">
        <v>13.177300000000001</v>
      </c>
      <c r="AA1451" s="27">
        <v>29.7469</v>
      </c>
      <c r="AB1451" s="27">
        <v>-7.7076000000000002</v>
      </c>
    </row>
    <row r="1452" spans="1:28" ht="12" customHeight="1" x14ac:dyDescent="0.2">
      <c r="A1452" s="2" t="s">
        <v>1450</v>
      </c>
      <c r="B1452" s="2" t="s">
        <v>2952</v>
      </c>
      <c r="C1452" s="2" t="s">
        <v>4454</v>
      </c>
      <c r="D1452" s="2" t="s">
        <v>5955</v>
      </c>
      <c r="E1452" s="2" t="s">
        <v>7457</v>
      </c>
      <c r="F1452" s="21">
        <v>1451</v>
      </c>
      <c r="G1452" s="21">
        <v>1397</v>
      </c>
      <c r="H1452" s="22">
        <v>1260</v>
      </c>
      <c r="I1452" s="3">
        <v>-5.6099999999999997E-2</v>
      </c>
      <c r="J1452" s="5">
        <f t="shared" si="88"/>
        <v>-3.0700000000000002E-2</v>
      </c>
      <c r="K1452" s="10">
        <v>-3.0300000000000001E-2</v>
      </c>
      <c r="L1452" s="10">
        <v>4.0000000000000002E-4</v>
      </c>
      <c r="M1452" s="5">
        <f t="shared" si="89"/>
        <v>-2.539746E-2</v>
      </c>
      <c r="N1452" s="10">
        <v>0.83819999999999995</v>
      </c>
      <c r="O1452" s="3">
        <v>-1.54E-2</v>
      </c>
      <c r="P1452" s="3">
        <v>-8.6E-3</v>
      </c>
      <c r="Q1452" s="3">
        <v>-2.1700000000000001E-2</v>
      </c>
      <c r="R1452" s="3">
        <f t="shared" si="90"/>
        <v>-6.8399824364913708E-2</v>
      </c>
      <c r="S1452" s="3">
        <f t="shared" si="91"/>
        <v>2.2574199460367561</v>
      </c>
      <c r="T1452" s="25">
        <v>6.7999999999999996E-3</v>
      </c>
      <c r="U1452" s="25">
        <v>8.5500000000000007E-2</v>
      </c>
      <c r="V1452" s="25">
        <v>-7.8700000000000006E-2</v>
      </c>
      <c r="W1452" s="31">
        <v>383.91300000000001</v>
      </c>
      <c r="X1452" s="31">
        <v>208.84899999999999</v>
      </c>
      <c r="Y1452" s="31">
        <v>117.858</v>
      </c>
      <c r="Z1452" s="27">
        <v>-11.6256</v>
      </c>
      <c r="AA1452" s="27">
        <v>9.11E-2</v>
      </c>
      <c r="AB1452" s="27">
        <v>-2.5531000000000001</v>
      </c>
    </row>
    <row r="1453" spans="1:28" ht="12" customHeight="1" x14ac:dyDescent="0.2">
      <c r="A1453" s="2" t="s">
        <v>1222</v>
      </c>
      <c r="B1453" s="2" t="s">
        <v>2724</v>
      </c>
      <c r="C1453" s="2" t="s">
        <v>4226</v>
      </c>
      <c r="D1453" s="2" t="s">
        <v>5727</v>
      </c>
      <c r="E1453" s="2" t="s">
        <v>7229</v>
      </c>
      <c r="F1453" s="21">
        <v>1452</v>
      </c>
      <c r="G1453" s="21">
        <v>1399</v>
      </c>
      <c r="H1453" s="22">
        <v>1482</v>
      </c>
      <c r="I1453" s="3">
        <v>-5.6300000000000003E-2</v>
      </c>
      <c r="J1453" s="5">
        <f t="shared" si="88"/>
        <v>-9.6800000000000025E-2</v>
      </c>
      <c r="K1453" s="10">
        <v>-0.29520000000000002</v>
      </c>
      <c r="L1453" s="10">
        <v>-0.19839999999999999</v>
      </c>
      <c r="M1453" s="5">
        <f t="shared" si="89"/>
        <v>4.0560480000000003E-2</v>
      </c>
      <c r="N1453" s="10">
        <v>-0.13739999999999999</v>
      </c>
      <c r="O1453" s="3">
        <v>-1.5599999999999999E-2</v>
      </c>
      <c r="P1453" s="3">
        <v>-8.2799999999999999E-2</v>
      </c>
      <c r="Q1453" s="3">
        <v>-0.21240000000000001</v>
      </c>
      <c r="R1453" s="3">
        <f t="shared" si="90"/>
        <v>4.7575629197908892E-3</v>
      </c>
      <c r="S1453" s="3">
        <f t="shared" si="91"/>
        <v>-1.6116405554847186E-2</v>
      </c>
      <c r="T1453" s="25">
        <v>2.3300000000000001E-2</v>
      </c>
      <c r="U1453" s="25">
        <v>5.6599999999999998E-2</v>
      </c>
      <c r="V1453" s="25">
        <v>-3.3300000000000003E-2</v>
      </c>
      <c r="W1453" s="31">
        <v>717.62599999999998</v>
      </c>
      <c r="X1453" s="31">
        <v>831.88900000000001</v>
      </c>
      <c r="Y1453" s="31">
        <v>729.38099999999997</v>
      </c>
      <c r="Z1453" s="27">
        <v>-211.86170000000001</v>
      </c>
      <c r="AA1453" s="27">
        <v>-165.0651</v>
      </c>
      <c r="AB1453" s="27">
        <v>-154.91489999999999</v>
      </c>
    </row>
    <row r="1454" spans="1:28" ht="12" customHeight="1" x14ac:dyDescent="0.2">
      <c r="A1454" s="2" t="s">
        <v>978</v>
      </c>
      <c r="B1454" s="2" t="s">
        <v>2480</v>
      </c>
      <c r="C1454" s="2" t="s">
        <v>3982</v>
      </c>
      <c r="D1454" s="2" t="s">
        <v>5483</v>
      </c>
      <c r="E1454" s="2" t="s">
        <v>6985</v>
      </c>
      <c r="F1454" s="21">
        <v>1453</v>
      </c>
      <c r="G1454" s="21">
        <v>1371</v>
      </c>
      <c r="H1454" s="22">
        <v>1323</v>
      </c>
      <c r="I1454" s="3">
        <v>-5.6399999999999999E-2</v>
      </c>
      <c r="J1454" s="5">
        <f t="shared" si="88"/>
        <v>-6.0100000000000001E-2</v>
      </c>
      <c r="K1454" s="10">
        <v>-4.5900000000000003E-2</v>
      </c>
      <c r="L1454" s="10">
        <v>1.4200000000000001E-2</v>
      </c>
      <c r="M1454" s="5">
        <f t="shared" si="89"/>
        <v>3.6949500000000002E-3</v>
      </c>
      <c r="N1454" s="10">
        <v>-8.0500000000000002E-2</v>
      </c>
      <c r="O1454" s="3">
        <v>-1.2E-2</v>
      </c>
      <c r="P1454" s="3">
        <v>-5.33E-2</v>
      </c>
      <c r="Q1454" s="3">
        <v>7.4000000000000003E-3</v>
      </c>
      <c r="R1454" s="3">
        <f t="shared" si="90"/>
        <v>-6.5821583768553354E-3</v>
      </c>
      <c r="S1454" s="3">
        <f t="shared" si="91"/>
        <v>0.14340214328660861</v>
      </c>
      <c r="T1454" s="25">
        <v>5.1000000000000004E-3</v>
      </c>
      <c r="U1454" s="25">
        <v>1.9400000000000001E-2</v>
      </c>
      <c r="V1454" s="25">
        <v>-1.43E-2</v>
      </c>
      <c r="W1454" s="31">
        <v>484.93400000000003</v>
      </c>
      <c r="X1454" s="31">
        <v>527.37900000000002</v>
      </c>
      <c r="Y1454" s="31">
        <v>424.11500000000001</v>
      </c>
      <c r="Z1454" s="27">
        <v>-22.254200000000001</v>
      </c>
      <c r="AA1454" s="27">
        <v>7.5114999999999998</v>
      </c>
      <c r="AB1454" s="27">
        <v>3.1596000000000002</v>
      </c>
    </row>
    <row r="1455" spans="1:28" ht="12" customHeight="1" x14ac:dyDescent="0.2">
      <c r="A1455" s="2" t="s">
        <v>276</v>
      </c>
      <c r="B1455" s="2" t="s">
        <v>1777</v>
      </c>
      <c r="C1455" s="2" t="s">
        <v>3279</v>
      </c>
      <c r="D1455" s="2" t="s">
        <v>4780</v>
      </c>
      <c r="E1455" s="2" t="s">
        <v>6282</v>
      </c>
      <c r="F1455" s="21">
        <v>1454</v>
      </c>
      <c r="G1455" s="21">
        <v>1292</v>
      </c>
      <c r="H1455" s="22">
        <v>1436</v>
      </c>
      <c r="I1455" s="3">
        <v>-5.67E-2</v>
      </c>
      <c r="J1455" s="5">
        <f t="shared" si="88"/>
        <v>-5.9199999999999996E-2</v>
      </c>
      <c r="K1455" s="10">
        <v>-0.11459999999999999</v>
      </c>
      <c r="L1455" s="10">
        <v>-5.5399999999999998E-2</v>
      </c>
      <c r="M1455" s="5">
        <f t="shared" si="89"/>
        <v>2.54412E-3</v>
      </c>
      <c r="N1455" s="10">
        <v>-2.2200000000000001E-2</v>
      </c>
      <c r="O1455" s="3">
        <v>-7.4000000000000003E-3</v>
      </c>
      <c r="P1455" s="3">
        <v>-4.7399999999999998E-2</v>
      </c>
      <c r="Q1455" s="3">
        <v>-6.7199999999999996E-2</v>
      </c>
      <c r="R1455" s="3">
        <f t="shared" si="90"/>
        <v>1.013945391386631E-2</v>
      </c>
      <c r="S1455" s="3">
        <f t="shared" si="91"/>
        <v>-8.8476910243161525E-2</v>
      </c>
      <c r="T1455" s="25">
        <v>8.9999999999999993E-3</v>
      </c>
      <c r="U1455" s="25">
        <v>2.3099999999999999E-2</v>
      </c>
      <c r="V1455" s="25">
        <v>-1.41E-2</v>
      </c>
      <c r="W1455" s="31">
        <v>1098.162</v>
      </c>
      <c r="X1455" s="31">
        <v>1123.124</v>
      </c>
      <c r="Y1455" s="31">
        <v>1204.7550000000001</v>
      </c>
      <c r="Z1455" s="27">
        <v>-125.8575</v>
      </c>
      <c r="AA1455" s="27">
        <v>-62.214799999999997</v>
      </c>
      <c r="AB1455" s="27">
        <v>-80.989599999999996</v>
      </c>
    </row>
    <row r="1456" spans="1:28" ht="12" customHeight="1" x14ac:dyDescent="0.2">
      <c r="A1456" s="2" t="s">
        <v>565</v>
      </c>
      <c r="B1456" s="2" t="s">
        <v>2067</v>
      </c>
      <c r="C1456" s="2" t="s">
        <v>3569</v>
      </c>
      <c r="D1456" s="2" t="s">
        <v>5070</v>
      </c>
      <c r="E1456" s="2" t="s">
        <v>6572</v>
      </c>
      <c r="F1456" s="21">
        <v>1455</v>
      </c>
      <c r="G1456" s="21">
        <v>653</v>
      </c>
      <c r="H1456" s="22">
        <v>490</v>
      </c>
      <c r="I1456" s="3">
        <v>-5.7000000000000002E-2</v>
      </c>
      <c r="J1456" s="5">
        <f t="shared" si="88"/>
        <v>-5.2800000000000007E-2</v>
      </c>
      <c r="K1456" s="10">
        <v>3.4599999999999999E-2</v>
      </c>
      <c r="L1456" s="10">
        <v>8.7400000000000005E-2</v>
      </c>
      <c r="M1456" s="5">
        <f t="shared" si="89"/>
        <v>-4.2073600000000003E-3</v>
      </c>
      <c r="N1456" s="10">
        <v>-0.1216</v>
      </c>
      <c r="O1456" s="3">
        <v>4.3E-3</v>
      </c>
      <c r="P1456" s="3">
        <v>8.2000000000000007E-3</v>
      </c>
      <c r="Q1456" s="3">
        <v>2.64E-2</v>
      </c>
      <c r="R1456" s="3">
        <f t="shared" si="90"/>
        <v>1.3202180376610506E-2</v>
      </c>
      <c r="S1456" s="3">
        <f t="shared" si="91"/>
        <v>0.38156590683845393</v>
      </c>
      <c r="T1456" s="25">
        <v>-3.2000000000000002E-3</v>
      </c>
      <c r="U1456" s="25">
        <v>1.29E-2</v>
      </c>
      <c r="V1456" s="25">
        <v>-1.61E-2</v>
      </c>
      <c r="W1456" s="31">
        <v>697</v>
      </c>
      <c r="X1456" s="31">
        <v>793.5</v>
      </c>
      <c r="Y1456" s="31">
        <v>504.5</v>
      </c>
      <c r="Z1456" s="27">
        <v>24.134599999999999</v>
      </c>
      <c r="AA1456" s="27">
        <v>69.341499999999996</v>
      </c>
      <c r="AB1456" s="27">
        <v>13.3249</v>
      </c>
    </row>
    <row r="1457" spans="1:28" ht="12" customHeight="1" x14ac:dyDescent="0.2">
      <c r="A1457" s="2" t="s">
        <v>1214</v>
      </c>
      <c r="B1457" s="2" t="s">
        <v>2716</v>
      </c>
      <c r="C1457" s="2" t="s">
        <v>4218</v>
      </c>
      <c r="D1457" s="2" t="s">
        <v>5719</v>
      </c>
      <c r="E1457" s="2" t="s">
        <v>7221</v>
      </c>
      <c r="F1457" s="21">
        <v>1456</v>
      </c>
      <c r="G1457" s="21">
        <v>1302</v>
      </c>
      <c r="H1457" s="22">
        <v>1417</v>
      </c>
      <c r="I1457" s="3">
        <v>-5.8599999999999999E-2</v>
      </c>
      <c r="J1457" s="5">
        <f t="shared" si="88"/>
        <v>-5.8200000000000009E-2</v>
      </c>
      <c r="K1457" s="10">
        <v>-9.4700000000000006E-2</v>
      </c>
      <c r="L1457" s="10">
        <v>-3.6499999999999998E-2</v>
      </c>
      <c r="M1457" s="5">
        <f t="shared" si="89"/>
        <v>-3.7880000000000005E-4</v>
      </c>
      <c r="N1457" s="10">
        <v>4.0000000000000001E-3</v>
      </c>
      <c r="O1457" s="3">
        <v>-7.7999999999999996E-3</v>
      </c>
      <c r="P1457" s="3">
        <v>8.1699999999999995E-2</v>
      </c>
      <c r="Q1457" s="3">
        <v>-0.1764</v>
      </c>
      <c r="R1457" s="3">
        <f t="shared" si="90"/>
        <v>-0.12082899858558636</v>
      </c>
      <c r="S1457" s="3">
        <f t="shared" si="91"/>
        <v>1.2759133958351252</v>
      </c>
      <c r="T1457" s="25">
        <v>1.4E-2</v>
      </c>
      <c r="U1457" s="25">
        <v>5.33E-2</v>
      </c>
      <c r="V1457" s="25">
        <v>-3.9300000000000002E-2</v>
      </c>
      <c r="W1457" s="31">
        <v>952.57899999999995</v>
      </c>
      <c r="X1457" s="31">
        <v>948.78700000000003</v>
      </c>
      <c r="Y1457" s="31">
        <v>418.548</v>
      </c>
      <c r="Z1457" s="27">
        <v>-90.204400000000007</v>
      </c>
      <c r="AA1457" s="27">
        <v>-34.583599999999997</v>
      </c>
      <c r="AB1457" s="27">
        <v>-73.8489</v>
      </c>
    </row>
    <row r="1458" spans="1:28" ht="12" customHeight="1" x14ac:dyDescent="0.2">
      <c r="A1458" s="2" t="s">
        <v>1075</v>
      </c>
      <c r="B1458" s="2" t="s">
        <v>2577</v>
      </c>
      <c r="C1458" s="2" t="s">
        <v>4079</v>
      </c>
      <c r="D1458" s="2" t="s">
        <v>5580</v>
      </c>
      <c r="E1458" s="2" t="s">
        <v>7082</v>
      </c>
      <c r="F1458" s="21">
        <v>1457</v>
      </c>
      <c r="G1458" s="21">
        <v>1476</v>
      </c>
      <c r="H1458" s="22">
        <v>1444</v>
      </c>
      <c r="I1458" s="3">
        <v>-5.8700000000000002E-2</v>
      </c>
      <c r="J1458" s="5">
        <f t="shared" si="88"/>
        <v>-2.8499999999999998E-2</v>
      </c>
      <c r="K1458" s="10">
        <v>-0.125</v>
      </c>
      <c r="L1458" s="10">
        <v>-9.6500000000000002E-2</v>
      </c>
      <c r="M1458" s="5">
        <f t="shared" si="89"/>
        <v>-3.02125E-2</v>
      </c>
      <c r="N1458" s="10">
        <v>0.2417</v>
      </c>
      <c r="O1458" s="3">
        <v>-4.02E-2</v>
      </c>
      <c r="P1458" s="3">
        <v>-0.154</v>
      </c>
      <c r="Q1458" s="3">
        <v>2.9000000000000001E-2</v>
      </c>
      <c r="R1458" s="3">
        <f t="shared" si="90"/>
        <v>-4.6842522459045251E-2</v>
      </c>
      <c r="S1458" s="3">
        <f t="shared" si="91"/>
        <v>0.37474017967236201</v>
      </c>
      <c r="T1458" s="25">
        <v>1.84E-2</v>
      </c>
      <c r="U1458" s="25">
        <v>7.9000000000000008E-3</v>
      </c>
      <c r="V1458" s="25">
        <v>1.0500000000000001E-2</v>
      </c>
      <c r="W1458" s="31">
        <v>312.17599999999999</v>
      </c>
      <c r="X1458" s="31">
        <v>251.417</v>
      </c>
      <c r="Y1458" s="31">
        <v>227.08</v>
      </c>
      <c r="Z1458" s="27">
        <v>-39.021900000000002</v>
      </c>
      <c r="AA1458" s="27">
        <v>-24.264099999999999</v>
      </c>
      <c r="AB1458" s="27">
        <v>6.5814000000000004</v>
      </c>
    </row>
    <row r="1459" spans="1:28" ht="12" customHeight="1" x14ac:dyDescent="0.2">
      <c r="A1459" s="2" t="s">
        <v>1487</v>
      </c>
      <c r="B1459" s="2" t="s">
        <v>2989</v>
      </c>
      <c r="C1459" s="2" t="s">
        <v>4491</v>
      </c>
      <c r="D1459" s="2" t="s">
        <v>5992</v>
      </c>
      <c r="E1459" s="2" t="s">
        <v>7494</v>
      </c>
      <c r="F1459" s="21">
        <v>1458</v>
      </c>
      <c r="G1459" s="21">
        <v>445</v>
      </c>
      <c r="H1459" s="22">
        <v>856</v>
      </c>
      <c r="I1459" s="3">
        <v>-6.3200000000000006E-2</v>
      </c>
      <c r="J1459" s="5">
        <f t="shared" si="88"/>
        <v>-6.4500000000000002E-2</v>
      </c>
      <c r="K1459" s="10">
        <v>9.7999999999999997E-3</v>
      </c>
      <c r="L1459" s="10">
        <v>7.4300000000000005E-2</v>
      </c>
      <c r="M1459" s="5">
        <f t="shared" si="89"/>
        <v>1.23872E-3</v>
      </c>
      <c r="N1459" s="10">
        <v>0.12640000000000001</v>
      </c>
      <c r="O1459" s="3">
        <v>8.6999999999999994E-3</v>
      </c>
      <c r="P1459" s="3">
        <v>3.8399999999999997E-2</v>
      </c>
      <c r="Q1459" s="3">
        <v>-2.86E-2</v>
      </c>
      <c r="R1459" s="3">
        <f t="shared" si="90"/>
        <v>5.009848630005748E-3</v>
      </c>
      <c r="S1459" s="3">
        <f t="shared" si="91"/>
        <v>0.51120904387813759</v>
      </c>
      <c r="T1459" s="25">
        <v>-2.1700000000000001E-2</v>
      </c>
      <c r="U1459" s="25">
        <v>5.4899999999999997E-2</v>
      </c>
      <c r="V1459" s="25">
        <v>-7.6600000000000001E-2</v>
      </c>
      <c r="W1459" s="31">
        <v>7887</v>
      </c>
      <c r="X1459" s="31">
        <v>7002</v>
      </c>
      <c r="Y1459" s="31">
        <v>5219</v>
      </c>
      <c r="Z1459" s="27">
        <v>77.175200000000004</v>
      </c>
      <c r="AA1459" s="27">
        <v>519.92759999999998</v>
      </c>
      <c r="AB1459" s="27">
        <v>-149.20089999999999</v>
      </c>
    </row>
    <row r="1460" spans="1:28" ht="12" customHeight="1" x14ac:dyDescent="0.2">
      <c r="A1460" s="2" t="s">
        <v>1294</v>
      </c>
      <c r="B1460" s="2" t="s">
        <v>2796</v>
      </c>
      <c r="C1460" s="2" t="s">
        <v>4298</v>
      </c>
      <c r="D1460" s="2" t="s">
        <v>5799</v>
      </c>
      <c r="E1460" s="2" t="s">
        <v>7301</v>
      </c>
      <c r="F1460" s="21">
        <v>1459</v>
      </c>
      <c r="G1460" s="21">
        <v>1349</v>
      </c>
      <c r="H1460" s="22">
        <v>1045</v>
      </c>
      <c r="I1460" s="3">
        <v>-6.3899999999999998E-2</v>
      </c>
      <c r="J1460" s="5">
        <f t="shared" si="88"/>
        <v>-6.4000000000000001E-2</v>
      </c>
      <c r="K1460" s="10">
        <v>-2.5999999999999999E-3</v>
      </c>
      <c r="L1460" s="10">
        <v>6.1400000000000003E-2</v>
      </c>
      <c r="M1460" s="5">
        <f t="shared" si="89"/>
        <v>3.8479999999999997E-5</v>
      </c>
      <c r="N1460" s="10">
        <v>-1.4800000000000001E-2</v>
      </c>
      <c r="O1460" s="3">
        <v>-1.04E-2</v>
      </c>
      <c r="P1460" s="3">
        <v>-5.04E-2</v>
      </c>
      <c r="Q1460" s="3">
        <v>4.7800000000000002E-2</v>
      </c>
      <c r="R1460" s="3">
        <f t="shared" si="90"/>
        <v>-1.6716886001089625E-3</v>
      </c>
      <c r="S1460" s="3">
        <f t="shared" si="91"/>
        <v>0.64295715388806252</v>
      </c>
      <c r="T1460" s="25">
        <v>3.3E-3</v>
      </c>
      <c r="U1460" s="25">
        <v>7.0000000000000001E-3</v>
      </c>
      <c r="V1460" s="25">
        <v>-3.7000000000000002E-3</v>
      </c>
      <c r="W1460" s="31">
        <v>2370.2910000000002</v>
      </c>
      <c r="X1460" s="31">
        <v>2405.9760000000001</v>
      </c>
      <c r="Y1460" s="31">
        <v>1442.6980000000001</v>
      </c>
      <c r="Z1460" s="27">
        <v>-6.1115000000000004</v>
      </c>
      <c r="AA1460" s="27">
        <v>147.62440000000001</v>
      </c>
      <c r="AB1460" s="27">
        <v>68.905900000000003</v>
      </c>
    </row>
    <row r="1461" spans="1:28" ht="12" customHeight="1" x14ac:dyDescent="0.2">
      <c r="A1461" s="2" t="s">
        <v>355</v>
      </c>
      <c r="B1461" s="2" t="s">
        <v>1856</v>
      </c>
      <c r="C1461" s="2" t="s">
        <v>3358</v>
      </c>
      <c r="D1461" s="2" t="s">
        <v>4859</v>
      </c>
      <c r="E1461" s="2" t="s">
        <v>6361</v>
      </c>
      <c r="F1461" s="21">
        <v>1460</v>
      </c>
      <c r="G1461" s="21">
        <v>1468</v>
      </c>
      <c r="H1461" s="22">
        <v>1434</v>
      </c>
      <c r="I1461" s="3">
        <v>-6.6000000000000003E-2</v>
      </c>
      <c r="J1461" s="5">
        <f t="shared" si="88"/>
        <v>-7.1900000000000006E-2</v>
      </c>
      <c r="K1461" s="10">
        <v>-0.11070000000000001</v>
      </c>
      <c r="L1461" s="10">
        <v>-3.8800000000000001E-2</v>
      </c>
      <c r="M1461" s="5">
        <f t="shared" si="89"/>
        <v>5.8117500000000001E-3</v>
      </c>
      <c r="N1461" s="10">
        <v>-5.2499999999999998E-2</v>
      </c>
      <c r="O1461" s="3">
        <v>-3.61E-2</v>
      </c>
      <c r="P1461" s="3">
        <v>-0.15670000000000001</v>
      </c>
      <c r="Q1461" s="3">
        <v>4.5999999999999999E-2</v>
      </c>
      <c r="R1461" s="3">
        <f t="shared" si="90"/>
        <v>-2.3600193978688906E-2</v>
      </c>
      <c r="S1461" s="3">
        <f t="shared" si="91"/>
        <v>0.21319055084633157</v>
      </c>
      <c r="T1461" s="25">
        <v>2.63E-2</v>
      </c>
      <c r="U1461" s="25">
        <v>1.38E-2</v>
      </c>
      <c r="V1461" s="25">
        <v>1.2500000000000001E-2</v>
      </c>
      <c r="W1461" s="31">
        <v>136.96799999999999</v>
      </c>
      <c r="X1461" s="31">
        <v>144.55500000000001</v>
      </c>
      <c r="Y1461" s="31">
        <v>112.899</v>
      </c>
      <c r="Z1461" s="27">
        <v>-15.158099999999999</v>
      </c>
      <c r="AA1461" s="27">
        <v>-5.6130000000000004</v>
      </c>
      <c r="AB1461" s="27">
        <v>5.1928000000000001</v>
      </c>
    </row>
    <row r="1462" spans="1:28" ht="12" customHeight="1" x14ac:dyDescent="0.2">
      <c r="A1462" s="2" t="s">
        <v>21</v>
      </c>
      <c r="B1462" s="2" t="s">
        <v>1522</v>
      </c>
      <c r="C1462" s="2" t="s">
        <v>3024</v>
      </c>
      <c r="D1462" s="2" t="s">
        <v>4525</v>
      </c>
      <c r="E1462" s="2" t="s">
        <v>6027</v>
      </c>
      <c r="F1462" s="21">
        <v>1461</v>
      </c>
      <c r="G1462" s="21">
        <v>1015</v>
      </c>
      <c r="H1462" s="22">
        <v>138</v>
      </c>
      <c r="I1462" s="3">
        <v>-6.6199999999999995E-2</v>
      </c>
      <c r="J1462" s="5">
        <f t="shared" si="88"/>
        <v>-4.1200000000000001E-2</v>
      </c>
      <c r="K1462" s="10">
        <v>9.2899999999999996E-2</v>
      </c>
      <c r="L1462" s="10">
        <v>0.1341</v>
      </c>
      <c r="M1462" s="5">
        <f t="shared" si="89"/>
        <v>-2.5017969999999997E-2</v>
      </c>
      <c r="N1462" s="10">
        <v>-0.26929999999999998</v>
      </c>
      <c r="O1462" s="3">
        <v>-6.9999999999999999E-4</v>
      </c>
      <c r="P1462" s="3">
        <v>-3.4200000000000001E-2</v>
      </c>
      <c r="Q1462" s="3">
        <v>0.12709999999999999</v>
      </c>
      <c r="R1462" s="3">
        <f t="shared" si="90"/>
        <v>3.0544575875079957E-2</v>
      </c>
      <c r="S1462" s="3">
        <f t="shared" si="91"/>
        <v>0.32878983719138816</v>
      </c>
      <c r="T1462" s="25">
        <v>-5.3E-3</v>
      </c>
      <c r="U1462" s="25">
        <v>1.4E-3</v>
      </c>
      <c r="V1462" s="25">
        <v>-6.7000000000000002E-3</v>
      </c>
      <c r="W1462" s="31">
        <v>203.55199999999999</v>
      </c>
      <c r="X1462" s="31">
        <v>278.57600000000002</v>
      </c>
      <c r="Y1462" s="31">
        <v>153.18600000000001</v>
      </c>
      <c r="Z1462" s="27">
        <v>18.9041</v>
      </c>
      <c r="AA1462" s="27">
        <v>37.350999999999999</v>
      </c>
      <c r="AB1462" s="27">
        <v>19.463899999999999</v>
      </c>
    </row>
    <row r="1463" spans="1:28" ht="12" customHeight="1" x14ac:dyDescent="0.2">
      <c r="A1463" s="2" t="s">
        <v>504</v>
      </c>
      <c r="B1463" s="2" t="s">
        <v>2006</v>
      </c>
      <c r="C1463" s="2" t="s">
        <v>3508</v>
      </c>
      <c r="D1463" s="2" t="s">
        <v>5009</v>
      </c>
      <c r="E1463" s="2" t="s">
        <v>6511</v>
      </c>
      <c r="F1463" s="21">
        <v>1462</v>
      </c>
      <c r="G1463" s="21">
        <v>379</v>
      </c>
      <c r="H1463" s="22">
        <v>1320</v>
      </c>
      <c r="I1463" s="3">
        <v>-6.6600000000000006E-2</v>
      </c>
      <c r="J1463" s="5">
        <f t="shared" si="88"/>
        <v>-7.1500000000000008E-2</v>
      </c>
      <c r="K1463" s="10">
        <v>-4.5600000000000002E-2</v>
      </c>
      <c r="L1463" s="10">
        <v>2.5899999999999999E-2</v>
      </c>
      <c r="M1463" s="5">
        <f t="shared" si="89"/>
        <v>4.9248E-3</v>
      </c>
      <c r="N1463" s="10">
        <v>-0.108</v>
      </c>
      <c r="O1463" s="3">
        <v>1.0500000000000001E-2</v>
      </c>
      <c r="P1463" s="3">
        <v>5.9400000000000001E-2</v>
      </c>
      <c r="Q1463" s="3">
        <v>-0.105</v>
      </c>
      <c r="R1463" s="3">
        <f t="shared" si="90"/>
        <v>-7.0788547530809542E-3</v>
      </c>
      <c r="S1463" s="3">
        <f t="shared" si="91"/>
        <v>0.15523804283072268</v>
      </c>
      <c r="T1463" s="25">
        <v>5.4999999999999997E-3</v>
      </c>
      <c r="U1463" s="25">
        <v>3.2599999999999997E-2</v>
      </c>
      <c r="V1463" s="25">
        <v>-2.7099999999999999E-2</v>
      </c>
      <c r="W1463" s="31">
        <v>1448.568</v>
      </c>
      <c r="X1463" s="31">
        <v>1623.9849999999999</v>
      </c>
      <c r="Y1463" s="31">
        <v>1253.913</v>
      </c>
      <c r="Z1463" s="27">
        <v>-66.062200000000004</v>
      </c>
      <c r="AA1463" s="27">
        <v>42.0914</v>
      </c>
      <c r="AB1463" s="27">
        <v>-131.69980000000001</v>
      </c>
    </row>
    <row r="1464" spans="1:28" ht="12" customHeight="1" x14ac:dyDescent="0.2">
      <c r="A1464" s="2" t="s">
        <v>1236</v>
      </c>
      <c r="B1464" s="2" t="s">
        <v>2738</v>
      </c>
      <c r="C1464" s="2" t="s">
        <v>4240</v>
      </c>
      <c r="D1464" s="2" t="s">
        <v>5741</v>
      </c>
      <c r="E1464" s="2" t="s">
        <v>7243</v>
      </c>
      <c r="F1464" s="21">
        <v>1463</v>
      </c>
      <c r="G1464" s="21">
        <v>1434</v>
      </c>
      <c r="H1464" s="22">
        <v>1308</v>
      </c>
      <c r="I1464" s="3">
        <v>-6.7599999999999993E-2</v>
      </c>
      <c r="J1464" s="5">
        <f t="shared" si="88"/>
        <v>-6.6000000000000003E-2</v>
      </c>
      <c r="K1464" s="10">
        <v>-4.19E-2</v>
      </c>
      <c r="L1464" s="10">
        <v>2.41E-2</v>
      </c>
      <c r="M1464" s="5">
        <f t="shared" si="89"/>
        <v>-1.5377300000000002E-3</v>
      </c>
      <c r="N1464" s="10">
        <v>3.6700000000000003E-2</v>
      </c>
      <c r="O1464" s="3">
        <v>-2.3599999999999999E-2</v>
      </c>
      <c r="P1464" s="3">
        <v>-9.64E-2</v>
      </c>
      <c r="Q1464" s="3">
        <v>5.45E-2</v>
      </c>
      <c r="R1464" s="3">
        <f t="shared" si="90"/>
        <v>-2.1772057074910822E-2</v>
      </c>
      <c r="S1464" s="3">
        <f t="shared" si="91"/>
        <v>0.51961950059453033</v>
      </c>
      <c r="T1464" s="25">
        <v>4.4999999999999997E-3</v>
      </c>
      <c r="U1464" s="25">
        <v>1.2999999999999999E-3</v>
      </c>
      <c r="V1464" s="25">
        <v>3.2000000000000002E-3</v>
      </c>
      <c r="W1464" s="31">
        <v>8946</v>
      </c>
      <c r="X1464" s="31">
        <v>8629</v>
      </c>
      <c r="Y1464" s="31">
        <v>5887</v>
      </c>
      <c r="Z1464" s="27">
        <v>-375.05590000000001</v>
      </c>
      <c r="AA1464" s="27">
        <v>208.0394</v>
      </c>
      <c r="AB1464" s="27">
        <v>320.6318</v>
      </c>
    </row>
    <row r="1465" spans="1:28" ht="12" customHeight="1" x14ac:dyDescent="0.2">
      <c r="A1465" s="2" t="s">
        <v>1459</v>
      </c>
      <c r="B1465" s="2" t="s">
        <v>2961</v>
      </c>
      <c r="C1465" s="2" t="s">
        <v>4463</v>
      </c>
      <c r="D1465" s="2" t="s">
        <v>5964</v>
      </c>
      <c r="E1465" s="2" t="s">
        <v>7466</v>
      </c>
      <c r="F1465" s="21">
        <v>1464</v>
      </c>
      <c r="G1465" s="21">
        <v>1469</v>
      </c>
      <c r="H1465" s="22">
        <v>1368</v>
      </c>
      <c r="I1465" s="3">
        <v>-6.7799999999999999E-2</v>
      </c>
      <c r="J1465" s="5">
        <f t="shared" si="88"/>
        <v>-7.3200000000000001E-2</v>
      </c>
      <c r="K1465" s="10">
        <v>-6.4399999999999999E-2</v>
      </c>
      <c r="L1465" s="10">
        <v>8.8000000000000005E-3</v>
      </c>
      <c r="M1465" s="5">
        <f t="shared" si="89"/>
        <v>5.3774000000000001E-3</v>
      </c>
      <c r="N1465" s="10">
        <v>-8.3500000000000005E-2</v>
      </c>
      <c r="O1465" s="3">
        <v>-3.61E-2</v>
      </c>
      <c r="P1465" s="3">
        <v>-9.98E-2</v>
      </c>
      <c r="Q1465" s="3">
        <v>3.5400000000000001E-2</v>
      </c>
      <c r="R1465" s="3">
        <f t="shared" si="90"/>
        <v>-8.0569761843625631E-2</v>
      </c>
      <c r="S1465" s="3">
        <f t="shared" si="91"/>
        <v>1.2510832584413918</v>
      </c>
      <c r="T1465" s="25">
        <v>5.4999999999999997E-3</v>
      </c>
      <c r="U1465" s="25"/>
      <c r="V1465" s="25"/>
      <c r="W1465" s="31">
        <v>280.53899999999999</v>
      </c>
      <c r="X1465" s="31">
        <v>306.084</v>
      </c>
      <c r="Y1465" s="31">
        <v>124.624</v>
      </c>
      <c r="Z1465" s="27">
        <v>-18.060199999999998</v>
      </c>
      <c r="AA1465" s="27">
        <v>2.7059000000000002</v>
      </c>
      <c r="AB1465" s="27">
        <v>4.4156000000000004</v>
      </c>
    </row>
    <row r="1466" spans="1:28" ht="12" customHeight="1" x14ac:dyDescent="0.2">
      <c r="A1466" s="2" t="s">
        <v>454</v>
      </c>
      <c r="B1466" s="2" t="s">
        <v>1956</v>
      </c>
      <c r="C1466" s="2" t="s">
        <v>3458</v>
      </c>
      <c r="D1466" s="2" t="s">
        <v>4959</v>
      </c>
      <c r="E1466" s="2" t="s">
        <v>6461</v>
      </c>
      <c r="F1466" s="21">
        <v>1465</v>
      </c>
      <c r="G1466" s="21">
        <v>1480</v>
      </c>
      <c r="H1466" s="22">
        <v>1468</v>
      </c>
      <c r="I1466" s="3">
        <v>-6.93E-2</v>
      </c>
      <c r="J1466" s="5">
        <f t="shared" si="88"/>
        <v>-4.0199999999999986E-2</v>
      </c>
      <c r="K1466" s="10">
        <v>-0.2072</v>
      </c>
      <c r="L1466" s="10">
        <v>-0.16700000000000001</v>
      </c>
      <c r="M1466" s="5">
        <f t="shared" si="89"/>
        <v>-2.9153039999999998E-2</v>
      </c>
      <c r="N1466" s="10">
        <v>0.14069999999999999</v>
      </c>
      <c r="O1466" s="3">
        <v>-4.5199999999999997E-2</v>
      </c>
      <c r="P1466" s="3">
        <v>-0.3009</v>
      </c>
      <c r="Q1466" s="3">
        <v>9.3700000000000006E-2</v>
      </c>
      <c r="R1466" s="3">
        <f t="shared" si="90"/>
        <v>7.5100791357404162E-2</v>
      </c>
      <c r="S1466" s="3">
        <f t="shared" si="91"/>
        <v>-0.36245555674422858</v>
      </c>
      <c r="T1466" s="25">
        <v>2.2100000000000002E-2</v>
      </c>
      <c r="U1466" s="25">
        <v>-3.5999999999999999E-3</v>
      </c>
      <c r="V1466" s="25">
        <v>2.5700000000000001E-2</v>
      </c>
      <c r="W1466" s="31">
        <v>1066.74</v>
      </c>
      <c r="X1466" s="31">
        <v>935.17100000000005</v>
      </c>
      <c r="Y1466" s="31">
        <v>1673.201</v>
      </c>
      <c r="Z1466" s="27">
        <v>-220.99440000000001</v>
      </c>
      <c r="AA1466" s="27">
        <v>-156.16749999999999</v>
      </c>
      <c r="AB1466" s="27">
        <v>156.8604</v>
      </c>
    </row>
    <row r="1467" spans="1:28" ht="12" customHeight="1" x14ac:dyDescent="0.2">
      <c r="A1467" s="2" t="s">
        <v>545</v>
      </c>
      <c r="B1467" s="2" t="s">
        <v>2047</v>
      </c>
      <c r="C1467" s="2" t="s">
        <v>3549</v>
      </c>
      <c r="D1467" s="2" t="s">
        <v>5050</v>
      </c>
      <c r="E1467" s="2" t="s">
        <v>6552</v>
      </c>
      <c r="F1467" s="21">
        <v>1466</v>
      </c>
      <c r="G1467" s="21">
        <v>31</v>
      </c>
      <c r="H1467" s="22">
        <v>109</v>
      </c>
      <c r="I1467" s="3">
        <v>-6.9599999999999995E-2</v>
      </c>
      <c r="J1467" s="5">
        <f t="shared" si="88"/>
        <v>-5.1099999999999993E-2</v>
      </c>
      <c r="K1467" s="10">
        <v>0.1042</v>
      </c>
      <c r="L1467" s="10">
        <v>0.15529999999999999</v>
      </c>
      <c r="M1467" s="5">
        <f t="shared" si="89"/>
        <v>-1.8485080000000001E-2</v>
      </c>
      <c r="N1467" s="10">
        <v>-0.1774</v>
      </c>
      <c r="O1467" s="3">
        <v>6.8900000000000003E-2</v>
      </c>
      <c r="P1467" s="3">
        <v>0.247</v>
      </c>
      <c r="Q1467" s="3">
        <v>-0.14280000000000001</v>
      </c>
      <c r="R1467" s="3">
        <f t="shared" si="90"/>
        <v>9.7616666591975501E-2</v>
      </c>
      <c r="S1467" s="3">
        <f t="shared" si="91"/>
        <v>0.93682021681358441</v>
      </c>
      <c r="T1467" s="25">
        <v>-1.12E-2</v>
      </c>
      <c r="U1467" s="25">
        <v>2.4299999999999999E-2</v>
      </c>
      <c r="V1467" s="25">
        <v>-3.5499999999999997E-2</v>
      </c>
      <c r="W1467" s="31">
        <v>864.36800000000005</v>
      </c>
      <c r="X1467" s="31">
        <v>1050.818</v>
      </c>
      <c r="Y1467" s="31">
        <v>446.28199999999998</v>
      </c>
      <c r="Z1467" s="27">
        <v>90.078999999999994</v>
      </c>
      <c r="AA1467" s="27">
        <v>163.19820000000001</v>
      </c>
      <c r="AB1467" s="27">
        <v>-63.713700000000003</v>
      </c>
    </row>
    <row r="1468" spans="1:28" ht="12" customHeight="1" x14ac:dyDescent="0.2">
      <c r="A1468" s="2" t="s">
        <v>1283</v>
      </c>
      <c r="B1468" s="2" t="s">
        <v>2785</v>
      </c>
      <c r="C1468" s="2" t="s">
        <v>4287</v>
      </c>
      <c r="D1468" s="2" t="s">
        <v>5788</v>
      </c>
      <c r="E1468" s="2" t="s">
        <v>7290</v>
      </c>
      <c r="F1468" s="21">
        <v>1467</v>
      </c>
      <c r="G1468" s="21">
        <v>1367</v>
      </c>
      <c r="H1468" s="22">
        <v>1276</v>
      </c>
      <c r="I1468" s="3">
        <v>-7.0000000000000007E-2</v>
      </c>
      <c r="J1468" s="5">
        <f t="shared" si="88"/>
        <v>-5.6800000000000003E-2</v>
      </c>
      <c r="K1468" s="10">
        <v>-3.39E-2</v>
      </c>
      <c r="L1468" s="10">
        <v>2.29E-2</v>
      </c>
      <c r="M1468" s="5">
        <f t="shared" si="89"/>
        <v>-1.320405E-2</v>
      </c>
      <c r="N1468" s="10">
        <v>0.38950000000000001</v>
      </c>
      <c r="O1468" s="3">
        <v>-1.18E-2</v>
      </c>
      <c r="P1468" s="3">
        <v>-6.83E-2</v>
      </c>
      <c r="Q1468" s="3">
        <v>3.44E-2</v>
      </c>
      <c r="R1468" s="3">
        <f t="shared" si="90"/>
        <v>9.2079535169808033E-3</v>
      </c>
      <c r="S1468" s="3">
        <f t="shared" si="91"/>
        <v>-0.27162104769854878</v>
      </c>
      <c r="T1468" s="25">
        <v>2.3999999999999998E-3</v>
      </c>
      <c r="U1468" s="25">
        <v>-6.1999999999999998E-3</v>
      </c>
      <c r="V1468" s="25">
        <v>8.6E-3</v>
      </c>
      <c r="W1468" s="31">
        <v>994.71799999999996</v>
      </c>
      <c r="X1468" s="31">
        <v>715.87599999999998</v>
      </c>
      <c r="Y1468" s="31">
        <v>1365.66</v>
      </c>
      <c r="Z1468" s="27">
        <v>-33.680199999999999</v>
      </c>
      <c r="AA1468" s="27">
        <v>16.423300000000001</v>
      </c>
      <c r="AB1468" s="27">
        <v>46.989600000000003</v>
      </c>
    </row>
    <row r="1469" spans="1:28" ht="12" customHeight="1" x14ac:dyDescent="0.2">
      <c r="A1469" s="2" t="s">
        <v>319</v>
      </c>
      <c r="B1469" s="2" t="s">
        <v>1820</v>
      </c>
      <c r="C1469" s="2" t="s">
        <v>3322</v>
      </c>
      <c r="D1469" s="2" t="s">
        <v>4823</v>
      </c>
      <c r="E1469" s="2" t="s">
        <v>6325</v>
      </c>
      <c r="F1469" s="21">
        <v>1468</v>
      </c>
      <c r="G1469" s="21">
        <v>1307</v>
      </c>
      <c r="H1469" s="22">
        <v>1458</v>
      </c>
      <c r="I1469" s="3">
        <v>-7.0900000000000005E-2</v>
      </c>
      <c r="J1469" s="5">
        <f t="shared" si="88"/>
        <v>-7.4399999999999994E-2</v>
      </c>
      <c r="K1469" s="10">
        <v>-0.157</v>
      </c>
      <c r="L1469" s="10">
        <v>-8.2600000000000007E-2</v>
      </c>
      <c r="M1469" s="5">
        <f t="shared" si="89"/>
        <v>3.5011E-3</v>
      </c>
      <c r="N1469" s="10">
        <v>-2.23E-2</v>
      </c>
      <c r="O1469" s="3">
        <v>-8.0000000000000002E-3</v>
      </c>
      <c r="P1469" s="3">
        <v>-8.4199999999999997E-2</v>
      </c>
      <c r="Q1469" s="3">
        <v>-7.2800000000000004E-2</v>
      </c>
      <c r="R1469" s="3">
        <f t="shared" si="90"/>
        <v>4.3985101744186052E-2</v>
      </c>
      <c r="S1469" s="3">
        <f t="shared" si="91"/>
        <v>-0.28015988372093026</v>
      </c>
      <c r="T1469" s="25">
        <v>1.6199999999999999E-2</v>
      </c>
      <c r="U1469" s="25">
        <v>6.4999999999999997E-3</v>
      </c>
      <c r="V1469" s="25">
        <v>9.7000000000000003E-3</v>
      </c>
      <c r="W1469" s="31">
        <v>1386.7</v>
      </c>
      <c r="X1469" s="31">
        <v>1418.3</v>
      </c>
      <c r="Y1469" s="31">
        <v>1926.4</v>
      </c>
      <c r="Z1469" s="27">
        <v>-217.7766</v>
      </c>
      <c r="AA1469" s="27">
        <v>-117.1532</v>
      </c>
      <c r="AB1469" s="27">
        <v>-140.303</v>
      </c>
    </row>
    <row r="1470" spans="1:28" ht="12" customHeight="1" x14ac:dyDescent="0.2">
      <c r="A1470" s="2" t="s">
        <v>591</v>
      </c>
      <c r="B1470" s="2" t="s">
        <v>2093</v>
      </c>
      <c r="C1470" s="2" t="s">
        <v>3595</v>
      </c>
      <c r="D1470" s="2" t="s">
        <v>5096</v>
      </c>
      <c r="E1470" s="2" t="s">
        <v>6598</v>
      </c>
      <c r="F1470" s="21">
        <v>1469</v>
      </c>
      <c r="G1470" s="21">
        <v>604</v>
      </c>
      <c r="H1470" s="22">
        <v>3</v>
      </c>
      <c r="I1470" s="3">
        <v>-7.2599999999999998E-2</v>
      </c>
      <c r="J1470" s="5">
        <f t="shared" si="88"/>
        <v>-3.1799999999999995E-2</v>
      </c>
      <c r="K1470" s="10">
        <v>0.30930000000000002</v>
      </c>
      <c r="L1470" s="10">
        <v>0.34110000000000001</v>
      </c>
      <c r="M1470" s="5">
        <f t="shared" si="89"/>
        <v>-4.0734810000000003E-2</v>
      </c>
      <c r="N1470" s="10">
        <v>-0.13170000000000001</v>
      </c>
      <c r="O1470" s="3">
        <v>5.0000000000000001E-3</v>
      </c>
      <c r="P1470" s="3">
        <v>-2.7300000000000001E-2</v>
      </c>
      <c r="Q1470" s="3">
        <v>0.33660000000000001</v>
      </c>
      <c r="R1470" s="3">
        <f t="shared" si="90"/>
        <v>5.2283216685380843E-2</v>
      </c>
      <c r="S1470" s="3">
        <f t="shared" si="91"/>
        <v>0.16903723467630405</v>
      </c>
      <c r="T1470" s="25">
        <v>2.6800000000000001E-2</v>
      </c>
      <c r="U1470" s="25">
        <v>8.0799999999999997E-2</v>
      </c>
      <c r="V1470" s="25">
        <v>-5.3999999999999999E-2</v>
      </c>
      <c r="W1470" s="31">
        <v>1295.1669999999999</v>
      </c>
      <c r="X1470" s="31">
        <v>1491.57</v>
      </c>
      <c r="Y1470" s="31">
        <v>1107.8920000000001</v>
      </c>
      <c r="Z1470" s="27">
        <v>400.62610000000001</v>
      </c>
      <c r="AA1470" s="27">
        <v>508.84660000000002</v>
      </c>
      <c r="AB1470" s="27">
        <v>372.9264</v>
      </c>
    </row>
    <row r="1471" spans="1:28" ht="12" customHeight="1" x14ac:dyDescent="0.2">
      <c r="A1471" s="2" t="s">
        <v>1053</v>
      </c>
      <c r="B1471" s="2" t="s">
        <v>2555</v>
      </c>
      <c r="C1471" s="2" t="s">
        <v>4057</v>
      </c>
      <c r="D1471" s="2" t="s">
        <v>5558</v>
      </c>
      <c r="E1471" s="2" t="s">
        <v>7060</v>
      </c>
      <c r="F1471" s="21">
        <v>1470</v>
      </c>
      <c r="G1471" s="21">
        <v>1471</v>
      </c>
      <c r="H1471" s="22">
        <v>1334</v>
      </c>
      <c r="I1471" s="3">
        <v>-7.2900000000000006E-2</v>
      </c>
      <c r="J1471" s="5">
        <f t="shared" si="88"/>
        <v>-7.3300000000000004E-2</v>
      </c>
      <c r="K1471" s="10">
        <v>-4.9500000000000002E-2</v>
      </c>
      <c r="L1471" s="10">
        <v>2.3800000000000002E-2</v>
      </c>
      <c r="M1471" s="5">
        <f t="shared" si="89"/>
        <v>4.5045000000000003E-4</v>
      </c>
      <c r="N1471" s="10">
        <v>-9.1000000000000004E-3</v>
      </c>
      <c r="O1471" s="3">
        <v>-3.6600000000000001E-2</v>
      </c>
      <c r="P1471" s="3">
        <v>-0.1053</v>
      </c>
      <c r="Q1471" s="3">
        <v>5.5800000000000002E-2</v>
      </c>
      <c r="R1471" s="3">
        <f t="shared" si="90"/>
        <v>-7.7789813077116868E-2</v>
      </c>
      <c r="S1471" s="3">
        <f t="shared" si="91"/>
        <v>1.5715113752952903</v>
      </c>
      <c r="T1471" s="25">
        <v>2.8999999999999998E-3</v>
      </c>
      <c r="U1471" s="25"/>
      <c r="V1471" s="25"/>
      <c r="W1471" s="31">
        <v>2817.1729999999998</v>
      </c>
      <c r="X1471" s="31">
        <v>2842.9949999999999</v>
      </c>
      <c r="Y1471" s="31">
        <v>1095.5319999999999</v>
      </c>
      <c r="Z1471" s="27">
        <v>-139.45930000000001</v>
      </c>
      <c r="AA1471" s="27">
        <v>67.740700000000004</v>
      </c>
      <c r="AB1471" s="27">
        <v>61.077300000000001</v>
      </c>
    </row>
    <row r="1472" spans="1:28" ht="12" customHeight="1" x14ac:dyDescent="0.2">
      <c r="A1472" s="2" t="s">
        <v>1333</v>
      </c>
      <c r="B1472" s="2" t="s">
        <v>2835</v>
      </c>
      <c r="C1472" s="2" t="s">
        <v>4337</v>
      </c>
      <c r="D1472" s="2" t="s">
        <v>5838</v>
      </c>
      <c r="E1472" s="2" t="s">
        <v>7340</v>
      </c>
      <c r="F1472" s="21">
        <v>1471</v>
      </c>
      <c r="G1472" s="21">
        <v>1422</v>
      </c>
      <c r="H1472" s="22">
        <v>1136</v>
      </c>
      <c r="I1472" s="3">
        <v>-7.3099999999999998E-2</v>
      </c>
      <c r="J1472" s="5">
        <f t="shared" si="88"/>
        <v>-6.9000000000000006E-2</v>
      </c>
      <c r="K1472" s="10">
        <v>-1.0800000000000001E-2</v>
      </c>
      <c r="L1472" s="10">
        <v>5.8200000000000002E-2</v>
      </c>
      <c r="M1472" s="5">
        <f t="shared" si="89"/>
        <v>-4.0726800000000004E-3</v>
      </c>
      <c r="N1472" s="10">
        <v>0.37709999999999999</v>
      </c>
      <c r="O1472" s="3">
        <v>-0.02</v>
      </c>
      <c r="P1472" s="3">
        <v>-6.2899999999999998E-2</v>
      </c>
      <c r="Q1472" s="3">
        <v>5.21E-2</v>
      </c>
      <c r="R1472" s="3">
        <f t="shared" si="90"/>
        <v>-3.7039555606823066E-2</v>
      </c>
      <c r="S1472" s="3">
        <f t="shared" si="91"/>
        <v>3.4295884821132465</v>
      </c>
      <c r="T1472" s="25">
        <v>8.9399999999999993E-2</v>
      </c>
      <c r="U1472" s="25">
        <v>0.12609999999999999</v>
      </c>
      <c r="V1472" s="25">
        <v>-3.6700000000000003E-2</v>
      </c>
      <c r="W1472" s="31">
        <v>2457.6419999999998</v>
      </c>
      <c r="X1472" s="31">
        <v>1784.69</v>
      </c>
      <c r="Y1472" s="31">
        <v>554.82399999999996</v>
      </c>
      <c r="Z1472" s="27">
        <v>-26.564299999999999</v>
      </c>
      <c r="AA1472" s="27">
        <v>103.9233</v>
      </c>
      <c r="AB1472" s="27">
        <v>28.882200000000001</v>
      </c>
    </row>
    <row r="1473" spans="1:28" ht="12" customHeight="1" x14ac:dyDescent="0.2">
      <c r="A1473" s="2" t="s">
        <v>506</v>
      </c>
      <c r="B1473" s="2" t="s">
        <v>2008</v>
      </c>
      <c r="C1473" s="2" t="s">
        <v>3510</v>
      </c>
      <c r="D1473" s="2" t="s">
        <v>5011</v>
      </c>
      <c r="E1473" s="2" t="s">
        <v>6513</v>
      </c>
      <c r="F1473" s="21">
        <v>1472</v>
      </c>
      <c r="G1473" s="21">
        <v>1291</v>
      </c>
      <c r="H1473" s="22">
        <v>246</v>
      </c>
      <c r="I1473" s="3">
        <v>-7.3499999999999996E-2</v>
      </c>
      <c r="J1473" s="5">
        <f t="shared" si="88"/>
        <v>-7.0199999999999999E-2</v>
      </c>
      <c r="K1473" s="10">
        <v>6.7199999999999996E-2</v>
      </c>
      <c r="L1473" s="10">
        <v>0.13739999999999999</v>
      </c>
      <c r="M1473" s="5">
        <f t="shared" si="89"/>
        <v>-3.2726399999999998E-3</v>
      </c>
      <c r="N1473" s="10">
        <v>-4.87E-2</v>
      </c>
      <c r="O1473" s="3">
        <v>-7.3000000000000001E-3</v>
      </c>
      <c r="P1473" s="3">
        <v>-3.3700000000000001E-2</v>
      </c>
      <c r="Q1473" s="3">
        <v>0.1009</v>
      </c>
      <c r="R1473" s="3">
        <f t="shared" si="90"/>
        <v>-2.8119555935098204E-3</v>
      </c>
      <c r="S1473" s="3">
        <f t="shared" si="91"/>
        <v>-4.1844577284372332E-2</v>
      </c>
      <c r="T1473" s="25">
        <v>1.35E-2</v>
      </c>
      <c r="U1473" s="25">
        <v>3.0200000000000001E-2</v>
      </c>
      <c r="V1473" s="25">
        <v>-1.67E-2</v>
      </c>
      <c r="W1473" s="31">
        <v>13464</v>
      </c>
      <c r="X1473" s="31">
        <v>14153</v>
      </c>
      <c r="Y1473" s="31">
        <v>14052</v>
      </c>
      <c r="Z1473" s="27">
        <v>904.57560000000001</v>
      </c>
      <c r="AA1473" s="27">
        <v>1944.2222999999999</v>
      </c>
      <c r="AB1473" s="27">
        <v>1417.5205000000001</v>
      </c>
    </row>
    <row r="1474" spans="1:28" ht="12" customHeight="1" x14ac:dyDescent="0.2">
      <c r="A1474" s="2" t="s">
        <v>307</v>
      </c>
      <c r="B1474" s="2" t="s">
        <v>1808</v>
      </c>
      <c r="C1474" s="2" t="s">
        <v>3310</v>
      </c>
      <c r="D1474" s="2" t="s">
        <v>4811</v>
      </c>
      <c r="E1474" s="2" t="s">
        <v>6313</v>
      </c>
      <c r="F1474" s="21">
        <v>1473</v>
      </c>
      <c r="G1474" s="21">
        <v>1424</v>
      </c>
      <c r="H1474" s="22">
        <v>358</v>
      </c>
      <c r="I1474" s="3">
        <v>-7.4499999999999997E-2</v>
      </c>
      <c r="J1474" s="5">
        <f t="shared" ref="J1474:J1537" si="92">K1474-L1474</f>
        <v>-6.6700000000000009E-2</v>
      </c>
      <c r="K1474" s="10">
        <v>4.87E-2</v>
      </c>
      <c r="L1474" s="10">
        <v>0.1154</v>
      </c>
      <c r="M1474" s="5">
        <f t="shared" ref="M1474:M1537" si="93">N1474*K1474</f>
        <v>-7.738430000000001E-3</v>
      </c>
      <c r="N1474" s="10">
        <v>-0.15890000000000001</v>
      </c>
      <c r="O1474" s="3">
        <v>-2.0299999999999999E-2</v>
      </c>
      <c r="P1474" s="3">
        <v>-0.1067</v>
      </c>
      <c r="Q1474" s="3">
        <v>0.15540000000000001</v>
      </c>
      <c r="R1474" s="3">
        <f t="shared" ref="R1474:R1537" si="94">S1474*K1474</f>
        <v>5.2811585178151208E-3</v>
      </c>
      <c r="S1474" s="3">
        <f t="shared" si="91"/>
        <v>0.10844268003727148</v>
      </c>
      <c r="T1474" s="25">
        <v>1.83E-2</v>
      </c>
      <c r="U1474" s="25">
        <v>1.0200000000000001E-2</v>
      </c>
      <c r="V1474" s="25">
        <v>8.0999999999999996E-3</v>
      </c>
      <c r="W1474" s="31">
        <v>2675.3960000000002</v>
      </c>
      <c r="X1474" s="31">
        <v>3180.9639999999999</v>
      </c>
      <c r="Y1474" s="31">
        <v>2413.6529999999998</v>
      </c>
      <c r="Z1474" s="27">
        <v>130.3922</v>
      </c>
      <c r="AA1474" s="27">
        <v>367.24090000000001</v>
      </c>
      <c r="AB1474" s="27">
        <v>375.06060000000002</v>
      </c>
    </row>
    <row r="1475" spans="1:28" ht="12" customHeight="1" x14ac:dyDescent="0.2">
      <c r="A1475" s="2" t="s">
        <v>1132</v>
      </c>
      <c r="B1475" s="2" t="s">
        <v>2634</v>
      </c>
      <c r="C1475" s="2" t="s">
        <v>4136</v>
      </c>
      <c r="D1475" s="2" t="s">
        <v>5637</v>
      </c>
      <c r="E1475" s="2" t="s">
        <v>7139</v>
      </c>
      <c r="F1475" s="21">
        <v>1474</v>
      </c>
      <c r="G1475" s="21">
        <v>1172</v>
      </c>
      <c r="H1475" s="22">
        <v>923</v>
      </c>
      <c r="I1475" s="3">
        <v>-7.4700000000000003E-2</v>
      </c>
      <c r="J1475" s="5">
        <f t="shared" si="92"/>
        <v>-7.3799999999999991E-2</v>
      </c>
      <c r="K1475" s="10">
        <v>5.4999999999999997E-3</v>
      </c>
      <c r="L1475" s="10">
        <v>7.9299999999999995E-2</v>
      </c>
      <c r="M1475" s="5">
        <f t="shared" si="93"/>
        <v>-8.7834999999999996E-4</v>
      </c>
      <c r="N1475" s="10">
        <v>-0.15970000000000001</v>
      </c>
      <c r="O1475" s="3">
        <v>-3.8E-3</v>
      </c>
      <c r="P1475" s="3">
        <v>-1.9099999999999999E-2</v>
      </c>
      <c r="Q1475" s="3">
        <v>2.46E-2</v>
      </c>
      <c r="R1475" s="3">
        <f t="shared" si="94"/>
        <v>5.6766686248047617E-5</v>
      </c>
      <c r="S1475" s="3">
        <f t="shared" ref="S1475:S1502" si="95">(W1475-Y1475)/Y1475</f>
        <v>1.0321215681463203E-2</v>
      </c>
      <c r="T1475" s="25">
        <v>-4.7999999999999996E-3</v>
      </c>
      <c r="U1475" s="25">
        <v>4.4000000000000003E-3</v>
      </c>
      <c r="V1475" s="25">
        <v>-9.1999999999999998E-3</v>
      </c>
      <c r="W1475" s="31">
        <v>1786.942</v>
      </c>
      <c r="X1475" s="31">
        <v>2126.5100000000002</v>
      </c>
      <c r="Y1475" s="31">
        <v>1768.6869999999999</v>
      </c>
      <c r="Z1475" s="27">
        <v>9.8131000000000004</v>
      </c>
      <c r="AA1475" s="27">
        <v>168.6695</v>
      </c>
      <c r="AB1475" s="27">
        <v>43.492699999999999</v>
      </c>
    </row>
    <row r="1476" spans="1:28" ht="12" customHeight="1" x14ac:dyDescent="0.2">
      <c r="A1476" s="2" t="s">
        <v>891</v>
      </c>
      <c r="B1476" s="2" t="s">
        <v>2393</v>
      </c>
      <c r="C1476" s="2" t="s">
        <v>3895</v>
      </c>
      <c r="D1476" s="2" t="s">
        <v>5396</v>
      </c>
      <c r="E1476" s="2" t="s">
        <v>6898</v>
      </c>
      <c r="F1476" s="21">
        <v>1475</v>
      </c>
      <c r="G1476" s="21">
        <v>1347</v>
      </c>
      <c r="H1476" s="22">
        <v>1416</v>
      </c>
      <c r="I1476" s="3">
        <v>-7.6399999999999996E-2</v>
      </c>
      <c r="J1476" s="5">
        <f t="shared" si="92"/>
        <v>-7.9799999999999996E-2</v>
      </c>
      <c r="K1476" s="10">
        <v>-9.4E-2</v>
      </c>
      <c r="L1476" s="10">
        <v>-1.4200000000000001E-2</v>
      </c>
      <c r="M1476" s="5">
        <f t="shared" si="93"/>
        <v>3.4309999999999996E-3</v>
      </c>
      <c r="N1476" s="10">
        <v>-3.6499999999999998E-2</v>
      </c>
      <c r="O1476" s="3">
        <v>-1.0200000000000001E-2</v>
      </c>
      <c r="P1476" s="3">
        <v>5.1700000000000003E-2</v>
      </c>
      <c r="Q1476" s="3">
        <v>-0.1457</v>
      </c>
      <c r="R1476" s="3">
        <f t="shared" si="94"/>
        <v>-0.10273713122709154</v>
      </c>
      <c r="S1476" s="3">
        <f t="shared" si="95"/>
        <v>1.092948204543527</v>
      </c>
      <c r="T1476" s="25">
        <v>3.5000000000000001E-3</v>
      </c>
      <c r="U1476" s="25">
        <v>1.5800000000000002E-2</v>
      </c>
      <c r="V1476" s="25">
        <v>-1.23E-2</v>
      </c>
      <c r="W1476" s="31">
        <v>888.49</v>
      </c>
      <c r="X1476" s="31">
        <v>922.18799999999999</v>
      </c>
      <c r="Y1476" s="31">
        <v>424.51600000000002</v>
      </c>
      <c r="Z1476" s="27">
        <v>-83.509799999999998</v>
      </c>
      <c r="AA1476" s="27">
        <v>-13.082599999999999</v>
      </c>
      <c r="AB1476" s="27">
        <v>-61.851999999999997</v>
      </c>
    </row>
    <row r="1477" spans="1:28" ht="12" customHeight="1" x14ac:dyDescent="0.2">
      <c r="A1477" s="2" t="s">
        <v>830</v>
      </c>
      <c r="B1477" s="2" t="s">
        <v>2332</v>
      </c>
      <c r="C1477" s="2" t="s">
        <v>3834</v>
      </c>
      <c r="D1477" s="2" t="s">
        <v>5335</v>
      </c>
      <c r="E1477" s="2" t="s">
        <v>6837</v>
      </c>
      <c r="F1477" s="21">
        <v>1476</v>
      </c>
      <c r="G1477" s="21">
        <v>1445</v>
      </c>
      <c r="H1477" s="22">
        <v>1327</v>
      </c>
      <c r="I1477" s="3">
        <v>-7.7299999999999994E-2</v>
      </c>
      <c r="J1477" s="5">
        <f t="shared" si="92"/>
        <v>-8.8200000000000001E-2</v>
      </c>
      <c r="K1477" s="10">
        <v>-4.7300000000000002E-2</v>
      </c>
      <c r="L1477" s="10">
        <v>4.0899999999999999E-2</v>
      </c>
      <c r="M1477" s="5">
        <f t="shared" si="93"/>
        <v>1.0916840000000001E-2</v>
      </c>
      <c r="N1477" s="10">
        <v>-0.23080000000000001</v>
      </c>
      <c r="O1477" s="3">
        <v>-2.47E-2</v>
      </c>
      <c r="P1477" s="3">
        <v>-9.7199999999999995E-2</v>
      </c>
      <c r="Q1477" s="3">
        <v>4.99E-2</v>
      </c>
      <c r="R1477" s="3">
        <f t="shared" si="94"/>
        <v>-2.6455022649370281E-2</v>
      </c>
      <c r="S1477" s="3">
        <f t="shared" si="95"/>
        <v>0.55930280442643299</v>
      </c>
      <c r="T1477" s="25">
        <v>5.7000000000000002E-3</v>
      </c>
      <c r="U1477" s="25">
        <v>-1.6000000000000001E-3</v>
      </c>
      <c r="V1477" s="25">
        <v>7.3000000000000001E-3</v>
      </c>
      <c r="W1477" s="31">
        <v>2071.2109999999998</v>
      </c>
      <c r="X1477" s="31">
        <v>2692.8040000000001</v>
      </c>
      <c r="Y1477" s="31">
        <v>1328.2929999999999</v>
      </c>
      <c r="Z1477" s="27">
        <v>-98.005899999999997</v>
      </c>
      <c r="AA1477" s="27">
        <v>110.2655</v>
      </c>
      <c r="AB1477" s="27">
        <v>66.264300000000006</v>
      </c>
    </row>
    <row r="1478" spans="1:28" ht="12" customHeight="1" x14ac:dyDescent="0.2">
      <c r="A1478" s="2" t="s">
        <v>163</v>
      </c>
      <c r="B1478" s="2" t="s">
        <v>1664</v>
      </c>
      <c r="C1478" s="2" t="s">
        <v>3166</v>
      </c>
      <c r="D1478" s="2" t="s">
        <v>4667</v>
      </c>
      <c r="E1478" s="2" t="s">
        <v>6169</v>
      </c>
      <c r="F1478" s="21">
        <v>1477</v>
      </c>
      <c r="G1478" s="21">
        <v>1443</v>
      </c>
      <c r="H1478" s="22">
        <v>1303</v>
      </c>
      <c r="I1478" s="3">
        <v>-7.9399999999999998E-2</v>
      </c>
      <c r="J1478" s="5">
        <f t="shared" si="92"/>
        <v>-8.0600000000000005E-2</v>
      </c>
      <c r="K1478" s="10">
        <v>-3.9800000000000002E-2</v>
      </c>
      <c r="L1478" s="10">
        <v>4.0800000000000003E-2</v>
      </c>
      <c r="M1478" s="5">
        <f t="shared" si="93"/>
        <v>1.2019600000000002E-3</v>
      </c>
      <c r="N1478" s="10">
        <v>-3.0200000000000001E-2</v>
      </c>
      <c r="O1478" s="3">
        <v>-2.46E-2</v>
      </c>
      <c r="P1478" s="3">
        <v>-9.4700000000000006E-2</v>
      </c>
      <c r="Q1478" s="3">
        <v>5.4899999999999997E-2</v>
      </c>
      <c r="R1478" s="3">
        <f t="shared" si="94"/>
        <v>-2.823437893066549E-2</v>
      </c>
      <c r="S1478" s="3">
        <f t="shared" si="95"/>
        <v>0.70940650579561526</v>
      </c>
      <c r="T1478" s="25">
        <v>9.4999999999999998E-3</v>
      </c>
      <c r="U1478" s="25">
        <v>2.4E-2</v>
      </c>
      <c r="V1478" s="25">
        <v>-1.4500000000000001E-2</v>
      </c>
      <c r="W1478" s="31">
        <v>618.35900000000004</v>
      </c>
      <c r="X1478" s="31">
        <v>637.59400000000005</v>
      </c>
      <c r="Y1478" s="31">
        <v>361.73899999999998</v>
      </c>
      <c r="Z1478" s="27">
        <v>-24.632100000000001</v>
      </c>
      <c r="AA1478" s="27">
        <v>25.996099999999998</v>
      </c>
      <c r="AB1478" s="27">
        <v>19.857700000000001</v>
      </c>
    </row>
    <row r="1479" spans="1:28" ht="12" customHeight="1" x14ac:dyDescent="0.2">
      <c r="A1479" s="2" t="s">
        <v>1192</v>
      </c>
      <c r="B1479" s="2" t="s">
        <v>2694</v>
      </c>
      <c r="C1479" s="2" t="s">
        <v>4196</v>
      </c>
      <c r="D1479" s="2" t="s">
        <v>5697</v>
      </c>
      <c r="E1479" s="2" t="s">
        <v>7199</v>
      </c>
      <c r="F1479" s="21">
        <v>1478</v>
      </c>
      <c r="G1479" s="21">
        <v>1448</v>
      </c>
      <c r="H1479" s="22">
        <v>1388</v>
      </c>
      <c r="I1479" s="3">
        <v>-8.0399999999999999E-2</v>
      </c>
      <c r="J1479" s="5">
        <f t="shared" si="92"/>
        <v>-0.1</v>
      </c>
      <c r="K1479" s="10">
        <v>-7.6600000000000001E-2</v>
      </c>
      <c r="L1479" s="10">
        <v>2.3400000000000001E-2</v>
      </c>
      <c r="M1479" s="5">
        <f t="shared" si="93"/>
        <v>1.9601940000000002E-2</v>
      </c>
      <c r="N1479" s="10">
        <v>-0.25590000000000002</v>
      </c>
      <c r="O1479" s="3">
        <v>-2.63E-2</v>
      </c>
      <c r="P1479" s="3">
        <v>-0.1188</v>
      </c>
      <c r="Q1479" s="3">
        <v>4.2200000000000001E-2</v>
      </c>
      <c r="R1479" s="3">
        <f t="shared" si="94"/>
        <v>-1.2540393447311577E-2</v>
      </c>
      <c r="S1479" s="3">
        <f t="shared" si="95"/>
        <v>0.16371270818944617</v>
      </c>
      <c r="T1479" s="25">
        <v>9.4000000000000004E-3</v>
      </c>
      <c r="U1479" s="25">
        <v>5.9999999999999995E-4</v>
      </c>
      <c r="V1479" s="25">
        <v>8.8000000000000005E-3</v>
      </c>
      <c r="W1479" s="31">
        <v>1481.056</v>
      </c>
      <c r="X1479" s="31">
        <v>1990.338</v>
      </c>
      <c r="Y1479" s="31">
        <v>1272.6990000000001</v>
      </c>
      <c r="Z1479" s="27">
        <v>-113.4301</v>
      </c>
      <c r="AA1479" s="27">
        <v>46.566299999999998</v>
      </c>
      <c r="AB1479" s="27">
        <v>53.651299999999999</v>
      </c>
    </row>
    <row r="1480" spans="1:28" ht="12" customHeight="1" x14ac:dyDescent="0.2">
      <c r="A1480" s="2" t="s">
        <v>1408</v>
      </c>
      <c r="B1480" s="2" t="s">
        <v>2910</v>
      </c>
      <c r="C1480" s="2" t="s">
        <v>4412</v>
      </c>
      <c r="D1480" s="2" t="s">
        <v>5913</v>
      </c>
      <c r="E1480" s="2" t="s">
        <v>7415</v>
      </c>
      <c r="F1480" s="21">
        <v>1479</v>
      </c>
      <c r="G1480" s="21">
        <v>1500</v>
      </c>
      <c r="H1480" s="22">
        <v>1442</v>
      </c>
      <c r="I1480" s="3">
        <v>-8.1299999999999997E-2</v>
      </c>
      <c r="J1480" s="5">
        <f t="shared" si="92"/>
        <v>-7.9600000000000004E-2</v>
      </c>
      <c r="K1480" s="10">
        <v>-0.1208</v>
      </c>
      <c r="L1480" s="10">
        <v>-4.1200000000000001E-2</v>
      </c>
      <c r="M1480" s="5">
        <f t="shared" si="93"/>
        <v>-1.65496E-3</v>
      </c>
      <c r="N1480" s="10">
        <v>1.37E-2</v>
      </c>
      <c r="O1480" s="3">
        <v>-0.1583</v>
      </c>
      <c r="P1480" s="3">
        <v>-6.7699999999999996E-2</v>
      </c>
      <c r="Q1480" s="3">
        <v>-5.3100000000000001E-2</v>
      </c>
      <c r="R1480" s="3">
        <f t="shared" si="94"/>
        <v>-0.72369347014980756</v>
      </c>
      <c r="S1480" s="3">
        <f t="shared" si="95"/>
        <v>5.9908399846838369</v>
      </c>
      <c r="T1480" s="25">
        <v>1.1900000000000001E-2</v>
      </c>
      <c r="U1480" s="25">
        <v>0.1744</v>
      </c>
      <c r="V1480" s="25">
        <v>-0.16250000000000001</v>
      </c>
      <c r="W1480" s="31">
        <v>2355.2069999999999</v>
      </c>
      <c r="X1480" s="31">
        <v>2323.3739999999998</v>
      </c>
      <c r="Y1480" s="31">
        <v>336.899</v>
      </c>
      <c r="Z1480" s="27">
        <v>-284.5634</v>
      </c>
      <c r="AA1480" s="27">
        <v>-95.705500000000001</v>
      </c>
      <c r="AB1480" s="27">
        <v>-17.882100000000001</v>
      </c>
    </row>
    <row r="1481" spans="1:28" ht="12" customHeight="1" x14ac:dyDescent="0.2">
      <c r="A1481" s="2" t="s">
        <v>1234</v>
      </c>
      <c r="B1481" s="2" t="s">
        <v>2736</v>
      </c>
      <c r="C1481" s="2" t="s">
        <v>4238</v>
      </c>
      <c r="D1481" s="2" t="s">
        <v>5739</v>
      </c>
      <c r="E1481" s="2" t="s">
        <v>7241</v>
      </c>
      <c r="F1481" s="21">
        <v>1480</v>
      </c>
      <c r="G1481" s="21">
        <v>1327</v>
      </c>
      <c r="H1481" s="22">
        <v>1043</v>
      </c>
      <c r="I1481" s="3">
        <v>-8.9899999999999994E-2</v>
      </c>
      <c r="J1481" s="5">
        <f t="shared" si="92"/>
        <v>-9.0399999999999994E-2</v>
      </c>
      <c r="K1481" s="10">
        <v>-2.3999999999999998E-3</v>
      </c>
      <c r="L1481" s="10">
        <v>8.7999999999999995E-2</v>
      </c>
      <c r="M1481" s="5">
        <f t="shared" si="93"/>
        <v>5.1911999999999998E-4</v>
      </c>
      <c r="N1481" s="10">
        <v>-0.21629999999999999</v>
      </c>
      <c r="O1481" s="3">
        <v>-9.1000000000000004E-3</v>
      </c>
      <c r="P1481" s="3">
        <v>-4.4999999999999998E-2</v>
      </c>
      <c r="Q1481" s="3">
        <v>4.2599999999999999E-2</v>
      </c>
      <c r="R1481" s="3">
        <f t="shared" si="94"/>
        <v>-4.4226420520932538E-4</v>
      </c>
      <c r="S1481" s="3">
        <f t="shared" si="95"/>
        <v>0.18427675217055225</v>
      </c>
      <c r="T1481" s="25">
        <v>-1E-4</v>
      </c>
      <c r="U1481" s="25">
        <v>5.1999999999999998E-3</v>
      </c>
      <c r="V1481" s="25">
        <v>-5.3E-3</v>
      </c>
      <c r="W1481" s="31">
        <v>263.52999999999997</v>
      </c>
      <c r="X1481" s="31">
        <v>336.28399999999999</v>
      </c>
      <c r="Y1481" s="31">
        <v>222.524</v>
      </c>
      <c r="Z1481" s="27">
        <v>-0.64400000000000002</v>
      </c>
      <c r="AA1481" s="27">
        <v>29.5868</v>
      </c>
      <c r="AB1481" s="27">
        <v>9.4901</v>
      </c>
    </row>
    <row r="1482" spans="1:28" ht="12" customHeight="1" x14ac:dyDescent="0.2">
      <c r="A1482" s="2" t="s">
        <v>781</v>
      </c>
      <c r="B1482" s="2" t="s">
        <v>2283</v>
      </c>
      <c r="C1482" s="2" t="s">
        <v>3785</v>
      </c>
      <c r="D1482" s="2" t="s">
        <v>5286</v>
      </c>
      <c r="E1482" s="2" t="s">
        <v>6788</v>
      </c>
      <c r="F1482" s="21">
        <v>1481</v>
      </c>
      <c r="G1482" s="21">
        <v>228</v>
      </c>
      <c r="H1482" s="22">
        <v>1493</v>
      </c>
      <c r="I1482" s="3">
        <v>-9.3399999999999997E-2</v>
      </c>
      <c r="J1482" s="5">
        <f t="shared" si="92"/>
        <v>-9.0400000000000036E-2</v>
      </c>
      <c r="K1482" s="10">
        <v>-0.45440000000000003</v>
      </c>
      <c r="L1482" s="10">
        <v>-0.36399999999999999</v>
      </c>
      <c r="M1482" s="5">
        <f t="shared" si="93"/>
        <v>-2.9990400000000001E-3</v>
      </c>
      <c r="N1482" s="10">
        <v>6.6E-3</v>
      </c>
      <c r="O1482" s="3">
        <v>1.7299999999999999E-2</v>
      </c>
      <c r="P1482" s="3">
        <v>-2.7799999999999998E-2</v>
      </c>
      <c r="Q1482" s="3">
        <v>-0.42659999999999998</v>
      </c>
      <c r="R1482" s="3">
        <f t="shared" si="94"/>
        <v>-3.8699597506773473E-2</v>
      </c>
      <c r="S1482" s="3">
        <f t="shared" si="95"/>
        <v>8.5166367752582461E-2</v>
      </c>
      <c r="T1482" s="25">
        <v>0.11459999999999999</v>
      </c>
      <c r="U1482" s="25">
        <v>0.16900000000000001</v>
      </c>
      <c r="V1482" s="25">
        <v>-5.4399999999999997E-2</v>
      </c>
      <c r="W1482" s="31">
        <v>651.65</v>
      </c>
      <c r="X1482" s="31">
        <v>647.39099999999996</v>
      </c>
      <c r="Y1482" s="31">
        <v>600.50699999999995</v>
      </c>
      <c r="Z1482" s="27">
        <v>-296.12479999999999</v>
      </c>
      <c r="AA1482" s="27">
        <v>-235.67519999999999</v>
      </c>
      <c r="AB1482" s="27">
        <v>-348.09980000000002</v>
      </c>
    </row>
    <row r="1483" spans="1:28" ht="12" customHeight="1" x14ac:dyDescent="0.2">
      <c r="A1483" s="2" t="s">
        <v>1081</v>
      </c>
      <c r="B1483" s="2" t="s">
        <v>2583</v>
      </c>
      <c r="C1483" s="2" t="s">
        <v>4085</v>
      </c>
      <c r="D1483" s="2" t="s">
        <v>5586</v>
      </c>
      <c r="E1483" s="2" t="s">
        <v>7088</v>
      </c>
      <c r="F1483" s="21">
        <v>1482</v>
      </c>
      <c r="G1483" s="21">
        <v>1497</v>
      </c>
      <c r="H1483" s="22">
        <v>1461</v>
      </c>
      <c r="I1483" s="3">
        <v>-9.9000000000000005E-2</v>
      </c>
      <c r="J1483" s="5">
        <f t="shared" si="92"/>
        <v>-5.8800000000000005E-2</v>
      </c>
      <c r="K1483" s="10">
        <v>-0.16270000000000001</v>
      </c>
      <c r="L1483" s="10">
        <v>-0.10390000000000001</v>
      </c>
      <c r="M1483" s="5">
        <f t="shared" si="93"/>
        <v>-4.0170630000000006E-2</v>
      </c>
      <c r="N1483" s="10">
        <v>0.24690000000000001</v>
      </c>
      <c r="O1483" s="3">
        <v>-0.1018</v>
      </c>
      <c r="P1483" s="3">
        <v>-0.16159999999999999</v>
      </c>
      <c r="Q1483" s="3">
        <v>-1.1000000000000001E-3</v>
      </c>
      <c r="R1483" s="3">
        <f t="shared" si="94"/>
        <v>-0.34744345009949384</v>
      </c>
      <c r="S1483" s="3">
        <f t="shared" si="95"/>
        <v>2.1354852495359178</v>
      </c>
      <c r="T1483" s="25">
        <v>2.0500000000000001E-2</v>
      </c>
      <c r="U1483" s="25">
        <v>5.2999999999999999E-2</v>
      </c>
      <c r="V1483" s="25">
        <v>-3.2500000000000001E-2</v>
      </c>
      <c r="W1483" s="31">
        <v>704.346</v>
      </c>
      <c r="X1483" s="31">
        <v>564.86099999999999</v>
      </c>
      <c r="Y1483" s="31">
        <v>224.637</v>
      </c>
      <c r="Z1483" s="27">
        <v>-114.5719</v>
      </c>
      <c r="AA1483" s="27">
        <v>-58.667299999999997</v>
      </c>
      <c r="AB1483" s="27">
        <v>-0.23719999999999999</v>
      </c>
    </row>
    <row r="1484" spans="1:28" ht="12" customHeight="1" x14ac:dyDescent="0.2">
      <c r="A1484" s="2" t="s">
        <v>1438</v>
      </c>
      <c r="B1484" s="2" t="s">
        <v>2940</v>
      </c>
      <c r="C1484" s="2" t="s">
        <v>4442</v>
      </c>
      <c r="D1484" s="2" t="s">
        <v>5943</v>
      </c>
      <c r="E1484" s="2" t="s">
        <v>7445</v>
      </c>
      <c r="F1484" s="21">
        <v>1483</v>
      </c>
      <c r="G1484" s="21">
        <v>1474</v>
      </c>
      <c r="H1484" s="22">
        <v>1193</v>
      </c>
      <c r="I1484" s="3">
        <v>-9.98E-2</v>
      </c>
      <c r="J1484" s="5">
        <f t="shared" si="92"/>
        <v>-9.8799999999999999E-2</v>
      </c>
      <c r="K1484" s="10">
        <v>-1.8700000000000001E-2</v>
      </c>
      <c r="L1484" s="10">
        <v>8.0100000000000005E-2</v>
      </c>
      <c r="M1484" s="5">
        <f t="shared" si="93"/>
        <v>-9.7053000000000005E-4</v>
      </c>
      <c r="N1484" s="10">
        <v>5.1900000000000002E-2</v>
      </c>
      <c r="O1484" s="3">
        <v>-3.8699999999999998E-2</v>
      </c>
      <c r="P1484" s="3">
        <v>5.5899999999999998E-2</v>
      </c>
      <c r="Q1484" s="3">
        <v>-7.46E-2</v>
      </c>
      <c r="R1484" s="3">
        <f t="shared" si="94"/>
        <v>-0.24903705808315502</v>
      </c>
      <c r="S1484" s="3">
        <f t="shared" si="95"/>
        <v>13.317489737067111</v>
      </c>
      <c r="T1484" s="25">
        <v>-1.67E-2</v>
      </c>
      <c r="U1484" s="25">
        <v>0.3538</v>
      </c>
      <c r="V1484" s="25">
        <v>-0.3705</v>
      </c>
      <c r="W1484" s="31">
        <v>2695.9690000000001</v>
      </c>
      <c r="X1484" s="31">
        <v>2562.8470000000002</v>
      </c>
      <c r="Y1484" s="31">
        <v>188.29900000000001</v>
      </c>
      <c r="Z1484" s="27">
        <v>-50.487699999999997</v>
      </c>
      <c r="AA1484" s="27">
        <v>205.36349999999999</v>
      </c>
      <c r="AB1484" s="27">
        <v>-14.053000000000001</v>
      </c>
    </row>
    <row r="1485" spans="1:28" ht="12" customHeight="1" x14ac:dyDescent="0.2">
      <c r="A1485" s="2" t="s">
        <v>1381</v>
      </c>
      <c r="B1485" s="2" t="s">
        <v>2883</v>
      </c>
      <c r="C1485" s="2" t="s">
        <v>4385</v>
      </c>
      <c r="D1485" s="2" t="s">
        <v>5886</v>
      </c>
      <c r="E1485" s="2" t="s">
        <v>7388</v>
      </c>
      <c r="F1485" s="21">
        <v>1484</v>
      </c>
      <c r="G1485" s="21">
        <v>1222</v>
      </c>
      <c r="H1485" s="22">
        <v>1157</v>
      </c>
      <c r="I1485" s="3">
        <v>-0.10050000000000001</v>
      </c>
      <c r="J1485" s="5">
        <f t="shared" si="92"/>
        <v>-0.10390000000000001</v>
      </c>
      <c r="K1485" s="10">
        <v>-1.3599999999999999E-2</v>
      </c>
      <c r="L1485" s="10">
        <v>9.0300000000000005E-2</v>
      </c>
      <c r="M1485" s="5">
        <f t="shared" si="93"/>
        <v>3.4462400000000002E-3</v>
      </c>
      <c r="N1485" s="10">
        <v>-0.25340000000000001</v>
      </c>
      <c r="O1485" s="3">
        <v>-5.1000000000000004E-3</v>
      </c>
      <c r="P1485" s="3">
        <v>-1.8800000000000001E-2</v>
      </c>
      <c r="Q1485" s="3">
        <v>5.1999999999999998E-3</v>
      </c>
      <c r="R1485" s="3">
        <f t="shared" si="94"/>
        <v>-7.0275135164655127E-3</v>
      </c>
      <c r="S1485" s="3">
        <f t="shared" si="95"/>
        <v>0.5167289350342289</v>
      </c>
      <c r="T1485" s="25">
        <v>-6.9999999999999999E-4</v>
      </c>
      <c r="U1485" s="25">
        <v>4.0000000000000001E-3</v>
      </c>
      <c r="V1485" s="25">
        <v>-4.7000000000000002E-3</v>
      </c>
      <c r="W1485" s="31">
        <v>472.13799999999998</v>
      </c>
      <c r="X1485" s="31">
        <v>632.38599999999997</v>
      </c>
      <c r="Y1485" s="31">
        <v>311.28699999999998</v>
      </c>
      <c r="Z1485" s="27">
        <v>-6.4005000000000001</v>
      </c>
      <c r="AA1485" s="27">
        <v>57.1233</v>
      </c>
      <c r="AB1485" s="27">
        <v>1.6116999999999999</v>
      </c>
    </row>
    <row r="1486" spans="1:28" ht="12" customHeight="1" x14ac:dyDescent="0.2">
      <c r="A1486" s="2" t="s">
        <v>1454</v>
      </c>
      <c r="B1486" s="2" t="s">
        <v>2956</v>
      </c>
      <c r="C1486" s="2" t="s">
        <v>4458</v>
      </c>
      <c r="D1486" s="2" t="s">
        <v>5959</v>
      </c>
      <c r="E1486" s="2" t="s">
        <v>7461</v>
      </c>
      <c r="F1486" s="21">
        <v>1485</v>
      </c>
      <c r="G1486" s="21">
        <v>1478</v>
      </c>
      <c r="H1486" s="22">
        <v>1465</v>
      </c>
      <c r="I1486" s="3">
        <v>-0.1132</v>
      </c>
      <c r="J1486" s="5">
        <f t="shared" si="92"/>
        <v>-0.12790000000000001</v>
      </c>
      <c r="K1486" s="10">
        <v>-0.18920000000000001</v>
      </c>
      <c r="L1486" s="10">
        <v>-6.13E-2</v>
      </c>
      <c r="M1486" s="5">
        <f t="shared" si="93"/>
        <v>1.4587320000000001E-2</v>
      </c>
      <c r="N1486" s="10">
        <v>-7.7100000000000002E-2</v>
      </c>
      <c r="O1486" s="3">
        <v>-4.0899999999999999E-2</v>
      </c>
      <c r="P1486" s="3">
        <v>0.35849999999999999</v>
      </c>
      <c r="Q1486" s="3">
        <v>-0.54769999999999996</v>
      </c>
      <c r="R1486" s="3">
        <f t="shared" si="94"/>
        <v>-0.56324447244094489</v>
      </c>
      <c r="S1486" s="3">
        <f t="shared" si="95"/>
        <v>2.9769792412312097</v>
      </c>
      <c r="T1486" s="25">
        <v>3.4099999999999998E-2</v>
      </c>
      <c r="U1486" s="25"/>
      <c r="V1486" s="25"/>
      <c r="W1486" s="31">
        <v>416.68799999999999</v>
      </c>
      <c r="X1486" s="31">
        <v>451.48200000000003</v>
      </c>
      <c r="Y1486" s="31">
        <v>104.77500000000001</v>
      </c>
      <c r="Z1486" s="27">
        <v>-78.816999999999993</v>
      </c>
      <c r="AA1486" s="27">
        <v>-27.690899999999999</v>
      </c>
      <c r="AB1486" s="27">
        <v>-57.389699999999998</v>
      </c>
    </row>
    <row r="1487" spans="1:28" ht="12" customHeight="1" x14ac:dyDescent="0.2">
      <c r="A1487" s="2" t="s">
        <v>346</v>
      </c>
      <c r="B1487" s="2" t="s">
        <v>1847</v>
      </c>
      <c r="C1487" s="2" t="s">
        <v>3349</v>
      </c>
      <c r="D1487" s="2" t="s">
        <v>4850</v>
      </c>
      <c r="E1487" s="2" t="s">
        <v>6352</v>
      </c>
      <c r="F1487" s="21">
        <v>1486</v>
      </c>
      <c r="G1487" s="21">
        <v>1438</v>
      </c>
      <c r="H1487" s="22">
        <v>1464</v>
      </c>
      <c r="I1487" s="3">
        <v>-0.1169</v>
      </c>
      <c r="J1487" s="5">
        <f t="shared" si="92"/>
        <v>-0.1346</v>
      </c>
      <c r="K1487" s="10">
        <v>-0.1804</v>
      </c>
      <c r="L1487" s="10">
        <v>-4.58E-2</v>
      </c>
      <c r="M1487" s="5">
        <f t="shared" si="93"/>
        <v>1.771528E-2</v>
      </c>
      <c r="N1487" s="10">
        <v>-9.8199999999999996E-2</v>
      </c>
      <c r="O1487" s="3">
        <v>-2.4E-2</v>
      </c>
      <c r="P1487" s="3">
        <v>-3.4700000000000002E-2</v>
      </c>
      <c r="Q1487" s="3">
        <v>-0.1457</v>
      </c>
      <c r="R1487" s="3">
        <f t="shared" si="94"/>
        <v>-8.5096372547297433E-2</v>
      </c>
      <c r="S1487" s="3">
        <f t="shared" si="95"/>
        <v>0.47170938219122743</v>
      </c>
      <c r="T1487" s="25">
        <v>2.0400000000000001E-2</v>
      </c>
      <c r="U1487" s="25">
        <v>2.5700000000000001E-2</v>
      </c>
      <c r="V1487" s="25">
        <v>-5.3E-3</v>
      </c>
      <c r="W1487" s="31">
        <v>8378</v>
      </c>
      <c r="X1487" s="31">
        <v>9290</v>
      </c>
      <c r="Y1487" s="31">
        <v>5692.7</v>
      </c>
      <c r="Z1487" s="27">
        <v>-1511.0758000000001</v>
      </c>
      <c r="AA1487" s="27">
        <v>-425.09660000000002</v>
      </c>
      <c r="AB1487" s="27">
        <v>-829.34810000000004</v>
      </c>
    </row>
    <row r="1488" spans="1:28" ht="12" customHeight="1" x14ac:dyDescent="0.2">
      <c r="A1488" s="2" t="s">
        <v>374</v>
      </c>
      <c r="B1488" s="2" t="s">
        <v>1875</v>
      </c>
      <c r="C1488" s="2" t="s">
        <v>3377</v>
      </c>
      <c r="D1488" s="2" t="s">
        <v>4878</v>
      </c>
      <c r="E1488" s="2" t="s">
        <v>6380</v>
      </c>
      <c r="F1488" s="21">
        <v>1487</v>
      </c>
      <c r="G1488" s="21">
        <v>939</v>
      </c>
      <c r="H1488" s="22">
        <v>1240</v>
      </c>
      <c r="I1488" s="3">
        <v>-0.12239999999999999</v>
      </c>
      <c r="J1488" s="5">
        <f t="shared" si="92"/>
        <v>-0.1202</v>
      </c>
      <c r="K1488" s="10">
        <v>-2.6100000000000002E-2</v>
      </c>
      <c r="L1488" s="10">
        <v>9.4100000000000003E-2</v>
      </c>
      <c r="M1488" s="5">
        <f t="shared" si="93"/>
        <v>-2.1741300000000002E-3</v>
      </c>
      <c r="N1488" s="10">
        <v>8.3299999999999999E-2</v>
      </c>
      <c r="O1488" s="3">
        <v>2.9999999999999997E-4</v>
      </c>
      <c r="P1488" s="3">
        <v>3.0800000000000001E-2</v>
      </c>
      <c r="Q1488" s="3">
        <v>-5.6899999999999999E-2</v>
      </c>
      <c r="R1488" s="3">
        <f t="shared" si="94"/>
        <v>-2.9395295536791318E-2</v>
      </c>
      <c r="S1488" s="3">
        <f t="shared" si="95"/>
        <v>1.1262565339766788</v>
      </c>
      <c r="T1488" s="25">
        <v>7.7999999999999996E-3</v>
      </c>
      <c r="U1488" s="25">
        <v>2.5999999999999999E-2</v>
      </c>
      <c r="V1488" s="25">
        <v>-1.8200000000000001E-2</v>
      </c>
      <c r="W1488" s="31">
        <v>10576</v>
      </c>
      <c r="X1488" s="31">
        <v>9763</v>
      </c>
      <c r="Y1488" s="31">
        <v>4974</v>
      </c>
      <c r="Z1488" s="27">
        <v>-276.25229999999999</v>
      </c>
      <c r="AA1488" s="27">
        <v>918.79100000000005</v>
      </c>
      <c r="AB1488" s="27">
        <v>-283.03879999999998</v>
      </c>
    </row>
    <row r="1489" spans="1:28" ht="12" customHeight="1" x14ac:dyDescent="0.2">
      <c r="A1489" s="2" t="s">
        <v>1298</v>
      </c>
      <c r="B1489" s="2" t="s">
        <v>2800</v>
      </c>
      <c r="C1489" s="2" t="s">
        <v>4302</v>
      </c>
      <c r="D1489" s="2" t="s">
        <v>5803</v>
      </c>
      <c r="E1489" s="2" t="s">
        <v>7305</v>
      </c>
      <c r="F1489" s="21">
        <v>1488</v>
      </c>
      <c r="G1489" s="21">
        <v>1496</v>
      </c>
      <c r="H1489" s="22">
        <v>1478</v>
      </c>
      <c r="I1489" s="3">
        <v>-0.1293</v>
      </c>
      <c r="J1489" s="5">
        <f t="shared" si="92"/>
        <v>-0.14150000000000001</v>
      </c>
      <c r="K1489" s="10">
        <v>-0.26390000000000002</v>
      </c>
      <c r="L1489" s="10">
        <v>-0.12239999999999999</v>
      </c>
      <c r="M1489" s="5">
        <f t="shared" si="93"/>
        <v>1.2139400000000002E-2</v>
      </c>
      <c r="N1489" s="10">
        <v>-4.5999999999999999E-2</v>
      </c>
      <c r="O1489" s="3">
        <v>-0.10100000000000001</v>
      </c>
      <c r="P1489" s="3">
        <v>-0.2364</v>
      </c>
      <c r="Q1489" s="3">
        <v>-2.75E-2</v>
      </c>
      <c r="R1489" s="3">
        <f t="shared" si="94"/>
        <v>-0.26852953015333014</v>
      </c>
      <c r="S1489" s="3">
        <f t="shared" si="95"/>
        <v>1.0175427440444491</v>
      </c>
      <c r="T1489" s="25">
        <v>2.7099999999999999E-2</v>
      </c>
      <c r="U1489" s="25">
        <v>8.8000000000000005E-3</v>
      </c>
      <c r="V1489" s="25">
        <v>1.83E-2</v>
      </c>
      <c r="W1489" s="31">
        <v>1015.284</v>
      </c>
      <c r="X1489" s="31">
        <v>1064.2650000000001</v>
      </c>
      <c r="Y1489" s="31">
        <v>503.22800000000001</v>
      </c>
      <c r="Z1489" s="27">
        <v>-267.92250000000001</v>
      </c>
      <c r="AA1489" s="27">
        <v>-130.31030000000001</v>
      </c>
      <c r="AB1489" s="27">
        <v>-13.8264</v>
      </c>
    </row>
    <row r="1490" spans="1:28" ht="12" customHeight="1" x14ac:dyDescent="0.2">
      <c r="A1490" s="2" t="s">
        <v>304</v>
      </c>
      <c r="B1490" s="2" t="s">
        <v>1805</v>
      </c>
      <c r="C1490" s="2" t="s">
        <v>3307</v>
      </c>
      <c r="D1490" s="2" t="s">
        <v>4808</v>
      </c>
      <c r="E1490" s="2" t="s">
        <v>6310</v>
      </c>
      <c r="F1490" s="21">
        <v>1489</v>
      </c>
      <c r="G1490" s="21">
        <v>1376</v>
      </c>
      <c r="H1490" s="22">
        <v>1490</v>
      </c>
      <c r="I1490" s="3">
        <v>-0.13150000000000001</v>
      </c>
      <c r="J1490" s="5">
        <f t="shared" si="92"/>
        <v>-0.307</v>
      </c>
      <c r="K1490" s="10">
        <v>-0.41980000000000001</v>
      </c>
      <c r="L1490" s="10">
        <v>-0.1128</v>
      </c>
      <c r="M1490" s="5">
        <f t="shared" si="93"/>
        <v>0.1754764</v>
      </c>
      <c r="N1490" s="10">
        <v>-0.41799999999999998</v>
      </c>
      <c r="O1490" s="3">
        <v>-1.2699999999999999E-2</v>
      </c>
      <c r="P1490" s="3">
        <v>-0.13950000000000001</v>
      </c>
      <c r="Q1490" s="3">
        <v>-0.28029999999999999</v>
      </c>
      <c r="R1490" s="3">
        <f t="shared" si="94"/>
        <v>7.6257934950117595E-2</v>
      </c>
      <c r="S1490" s="3">
        <f t="shared" si="95"/>
        <v>-0.18165301322086136</v>
      </c>
      <c r="T1490" s="25">
        <v>5.0299999999999997E-2</v>
      </c>
      <c r="U1490" s="25">
        <v>4.8800000000000003E-2</v>
      </c>
      <c r="V1490" s="25">
        <v>1.5E-3</v>
      </c>
      <c r="W1490" s="31">
        <v>151.34100000000001</v>
      </c>
      <c r="X1490" s="31">
        <v>260.02300000000002</v>
      </c>
      <c r="Y1490" s="31">
        <v>184.935</v>
      </c>
      <c r="Z1490" s="27">
        <v>-63.537100000000002</v>
      </c>
      <c r="AA1490" s="27">
        <v>-29.342099999999999</v>
      </c>
      <c r="AB1490" s="27">
        <v>-51.835999999999999</v>
      </c>
    </row>
    <row r="1491" spans="1:28" ht="12" customHeight="1" x14ac:dyDescent="0.2">
      <c r="A1491" s="2" t="s">
        <v>834</v>
      </c>
      <c r="B1491" s="2" t="s">
        <v>2336</v>
      </c>
      <c r="C1491" s="2" t="s">
        <v>3838</v>
      </c>
      <c r="D1491" s="2" t="s">
        <v>5339</v>
      </c>
      <c r="E1491" s="2" t="s">
        <v>6841</v>
      </c>
      <c r="F1491" s="21">
        <v>1490</v>
      </c>
      <c r="G1491" s="21">
        <v>1484</v>
      </c>
      <c r="H1491" s="22">
        <v>1446</v>
      </c>
      <c r="I1491" s="3">
        <v>-0.1459</v>
      </c>
      <c r="J1491" s="5">
        <f t="shared" si="92"/>
        <v>-0.13450000000000001</v>
      </c>
      <c r="K1491" s="10">
        <v>-0.12540000000000001</v>
      </c>
      <c r="L1491" s="10">
        <v>9.1000000000000004E-3</v>
      </c>
      <c r="M1491" s="5">
        <f t="shared" si="93"/>
        <v>-1.139886E-2</v>
      </c>
      <c r="N1491" s="10">
        <v>9.0899999999999995E-2</v>
      </c>
      <c r="O1491" s="3">
        <v>-5.11E-2</v>
      </c>
      <c r="P1491" s="3">
        <v>-2.6499999999999999E-2</v>
      </c>
      <c r="Q1491" s="3">
        <v>-9.8900000000000002E-2</v>
      </c>
      <c r="R1491" s="3">
        <f t="shared" si="94"/>
        <v>-0.22889983755026833</v>
      </c>
      <c r="S1491" s="3">
        <f t="shared" si="95"/>
        <v>1.8253575562222353</v>
      </c>
      <c r="T1491" s="25">
        <v>1.6299999999999999E-2</v>
      </c>
      <c r="U1491" s="25">
        <v>2.1899999999999999E-2</v>
      </c>
      <c r="V1491" s="25">
        <v>-5.5999999999999999E-3</v>
      </c>
      <c r="W1491" s="31">
        <v>1100.9259999999999</v>
      </c>
      <c r="X1491" s="31">
        <v>1009.187</v>
      </c>
      <c r="Y1491" s="31">
        <v>389.65899999999999</v>
      </c>
      <c r="Z1491" s="27">
        <v>-138.05699999999999</v>
      </c>
      <c r="AA1491" s="27">
        <v>9.2223000000000006</v>
      </c>
      <c r="AB1491" s="27">
        <v>-38.528100000000002</v>
      </c>
    </row>
    <row r="1492" spans="1:28" ht="12" customHeight="1" x14ac:dyDescent="0.2">
      <c r="A1492" s="2" t="s">
        <v>1002</v>
      </c>
      <c r="B1492" s="2" t="s">
        <v>2504</v>
      </c>
      <c r="C1492" s="2" t="s">
        <v>4006</v>
      </c>
      <c r="D1492" s="2" t="s">
        <v>5507</v>
      </c>
      <c r="E1492" s="2" t="s">
        <v>7009</v>
      </c>
      <c r="F1492" s="21">
        <v>1491</v>
      </c>
      <c r="G1492" s="21">
        <v>489</v>
      </c>
      <c r="H1492" s="22">
        <v>1399</v>
      </c>
      <c r="I1492" s="3">
        <v>-0.14699999999999999</v>
      </c>
      <c r="J1492" s="5">
        <f t="shared" si="92"/>
        <v>-6.5000000000000002E-2</v>
      </c>
      <c r="K1492" s="10">
        <v>-8.2000000000000003E-2</v>
      </c>
      <c r="L1492" s="10">
        <v>-1.7000000000000001E-2</v>
      </c>
      <c r="M1492" s="5">
        <f t="shared" si="93"/>
        <v>-8.1942600000000004E-2</v>
      </c>
      <c r="N1492" s="10">
        <v>0.99929999999999997</v>
      </c>
      <c r="O1492" s="3">
        <v>7.4999999999999997E-3</v>
      </c>
      <c r="P1492" s="3">
        <v>4.3700000000000003E-2</v>
      </c>
      <c r="Q1492" s="3">
        <v>-0.12570000000000001</v>
      </c>
      <c r="R1492" s="3">
        <f t="shared" si="94"/>
        <v>-6.230533170861116E-3</v>
      </c>
      <c r="S1492" s="3">
        <f t="shared" si="95"/>
        <v>7.5982111839769703E-2</v>
      </c>
      <c r="T1492" s="25">
        <v>6.3E-3</v>
      </c>
      <c r="U1492" s="25">
        <v>1.9400000000000001E-2</v>
      </c>
      <c r="V1492" s="25">
        <v>-1.3100000000000001E-2</v>
      </c>
      <c r="W1492" s="31">
        <v>1415.462</v>
      </c>
      <c r="X1492" s="31">
        <v>707.97199999999998</v>
      </c>
      <c r="Y1492" s="31">
        <v>1315.5070000000001</v>
      </c>
      <c r="Z1492" s="27">
        <v>-116.0705</v>
      </c>
      <c r="AA1492" s="27">
        <v>-12.029400000000001</v>
      </c>
      <c r="AB1492" s="27">
        <v>-165.3408</v>
      </c>
    </row>
    <row r="1493" spans="1:28" ht="12" customHeight="1" x14ac:dyDescent="0.2">
      <c r="A1493" s="2" t="s">
        <v>1468</v>
      </c>
      <c r="B1493" s="2" t="s">
        <v>2970</v>
      </c>
      <c r="C1493" s="2" t="s">
        <v>4472</v>
      </c>
      <c r="D1493" s="2" t="s">
        <v>5973</v>
      </c>
      <c r="E1493" s="2" t="s">
        <v>7475</v>
      </c>
      <c r="F1493" s="21">
        <v>1492</v>
      </c>
      <c r="G1493" s="21">
        <v>1479</v>
      </c>
      <c r="H1493" s="22">
        <v>1449</v>
      </c>
      <c r="I1493" s="3">
        <v>-0.1588</v>
      </c>
      <c r="J1493" s="5">
        <f t="shared" si="92"/>
        <v>-0.20600000000000002</v>
      </c>
      <c r="K1493" s="10">
        <v>-0.13450000000000001</v>
      </c>
      <c r="L1493" s="10">
        <v>7.1499999999999994E-2</v>
      </c>
      <c r="M1493" s="5">
        <f t="shared" si="93"/>
        <v>4.7128799999999998E-2</v>
      </c>
      <c r="N1493" s="10">
        <v>-0.35039999999999999</v>
      </c>
      <c r="O1493" s="3">
        <v>-4.41E-2</v>
      </c>
      <c r="P1493" s="3">
        <v>-0.17760000000000001</v>
      </c>
      <c r="Q1493" s="3">
        <v>4.3099999999999999E-2</v>
      </c>
      <c r="R1493" s="3">
        <f t="shared" si="94"/>
        <v>-4.2805072787429989E-2</v>
      </c>
      <c r="S1493" s="3">
        <f t="shared" si="95"/>
        <v>0.31825332927457239</v>
      </c>
      <c r="T1493" s="25">
        <v>1.43E-2</v>
      </c>
      <c r="U1493" s="25"/>
      <c r="V1493" s="25"/>
      <c r="W1493" s="31">
        <v>231.685</v>
      </c>
      <c r="X1493" s="31">
        <v>356.63600000000002</v>
      </c>
      <c r="Y1493" s="31">
        <v>175.75149999999999</v>
      </c>
      <c r="Z1493" s="27">
        <v>-31.1629</v>
      </c>
      <c r="AA1493" s="27">
        <v>25.482299999999999</v>
      </c>
      <c r="AB1493" s="27">
        <v>7.5750000000000002</v>
      </c>
    </row>
    <row r="1494" spans="1:28" ht="12" customHeight="1" x14ac:dyDescent="0.2">
      <c r="A1494" s="2" t="s">
        <v>688</v>
      </c>
      <c r="B1494" s="2" t="s">
        <v>2190</v>
      </c>
      <c r="C1494" s="2" t="s">
        <v>3692</v>
      </c>
      <c r="D1494" s="2" t="s">
        <v>5193</v>
      </c>
      <c r="E1494" s="2" t="s">
        <v>6695</v>
      </c>
      <c r="F1494" s="21">
        <v>1493</v>
      </c>
      <c r="G1494" s="21">
        <v>441</v>
      </c>
      <c r="H1494" s="22">
        <v>809</v>
      </c>
      <c r="I1494" s="3">
        <v>-0.16980000000000001</v>
      </c>
      <c r="J1494" s="5">
        <f t="shared" si="92"/>
        <v>-0.17800000000000002</v>
      </c>
      <c r="K1494" s="10">
        <v>1.24E-2</v>
      </c>
      <c r="L1494" s="10">
        <v>0.19040000000000001</v>
      </c>
      <c r="M1494" s="5">
        <f t="shared" si="93"/>
        <v>8.1691200000000002E-3</v>
      </c>
      <c r="N1494" s="10">
        <v>0.65880000000000005</v>
      </c>
      <c r="O1494" s="3">
        <v>8.8000000000000005E-3</v>
      </c>
      <c r="P1494" s="3">
        <v>2.87E-2</v>
      </c>
      <c r="Q1494" s="3">
        <v>-1.6299999999999999E-2</v>
      </c>
      <c r="R1494" s="3">
        <f t="shared" si="94"/>
        <v>1.5154901408764335E-2</v>
      </c>
      <c r="S1494" s="3">
        <f t="shared" si="95"/>
        <v>1.2221694684487368</v>
      </c>
      <c r="T1494" s="25">
        <v>-2.7000000000000001E-3</v>
      </c>
      <c r="U1494" s="25">
        <v>3.8E-3</v>
      </c>
      <c r="V1494" s="25">
        <v>-6.4999999999999997E-3</v>
      </c>
      <c r="W1494" s="31">
        <v>2794.1869999999999</v>
      </c>
      <c r="X1494" s="31">
        <v>1684.415</v>
      </c>
      <c r="Y1494" s="31">
        <v>1257.414</v>
      </c>
      <c r="Z1494" s="27">
        <v>34.752600000000001</v>
      </c>
      <c r="AA1494" s="27">
        <v>320.77769999999998</v>
      </c>
      <c r="AB1494" s="27">
        <v>-20.508600000000001</v>
      </c>
    </row>
    <row r="1495" spans="1:28" ht="12" customHeight="1" x14ac:dyDescent="0.2">
      <c r="A1495" s="2" t="s">
        <v>592</v>
      </c>
      <c r="B1495" s="2" t="s">
        <v>2094</v>
      </c>
      <c r="C1495" s="2" t="s">
        <v>3596</v>
      </c>
      <c r="D1495" s="2" t="s">
        <v>5097</v>
      </c>
      <c r="E1495" s="2" t="s">
        <v>6599</v>
      </c>
      <c r="F1495" s="21">
        <v>1494</v>
      </c>
      <c r="G1495" s="21">
        <v>1499</v>
      </c>
      <c r="H1495" s="22">
        <v>1487</v>
      </c>
      <c r="I1495" s="3">
        <v>-0.1777</v>
      </c>
      <c r="J1495" s="5">
        <f t="shared" si="92"/>
        <v>-0.34329999999999999</v>
      </c>
      <c r="K1495" s="10">
        <v>-0.3891</v>
      </c>
      <c r="L1495" s="10">
        <v>-4.58E-2</v>
      </c>
      <c r="M1495" s="5">
        <f t="shared" si="93"/>
        <v>0.16552314000000001</v>
      </c>
      <c r="N1495" s="10">
        <v>-0.4254</v>
      </c>
      <c r="O1495" s="3">
        <v>-0.1178</v>
      </c>
      <c r="P1495" s="3">
        <v>-0.41660000000000003</v>
      </c>
      <c r="Q1495" s="3">
        <v>2.75E-2</v>
      </c>
      <c r="R1495" s="3">
        <f t="shared" si="94"/>
        <v>-0.1723688602303553</v>
      </c>
      <c r="S1495" s="3">
        <f t="shared" si="95"/>
        <v>0.44299372971049933</v>
      </c>
      <c r="T1495" s="25">
        <v>3.4299999999999997E-2</v>
      </c>
      <c r="U1495" s="25">
        <v>8.3000000000000004E-2</v>
      </c>
      <c r="V1495" s="25">
        <v>-4.87E-2</v>
      </c>
      <c r="W1495" s="31">
        <v>162.24299999999999</v>
      </c>
      <c r="X1495" s="31">
        <v>282.36799999999999</v>
      </c>
      <c r="Y1495" s="31">
        <v>112.435</v>
      </c>
      <c r="Z1495" s="27">
        <v>-63.1235</v>
      </c>
      <c r="AA1495" s="27">
        <v>-12.9331</v>
      </c>
      <c r="AB1495" s="27">
        <v>3.0910000000000002</v>
      </c>
    </row>
    <row r="1496" spans="1:28" ht="12" customHeight="1" x14ac:dyDescent="0.2">
      <c r="A1496" s="2" t="s">
        <v>761</v>
      </c>
      <c r="B1496" s="2" t="s">
        <v>2263</v>
      </c>
      <c r="C1496" s="2" t="s">
        <v>3765</v>
      </c>
      <c r="D1496" s="2" t="s">
        <v>5266</v>
      </c>
      <c r="E1496" s="2" t="s">
        <v>6768</v>
      </c>
      <c r="F1496" s="21">
        <v>1495</v>
      </c>
      <c r="G1496" s="21">
        <v>1491</v>
      </c>
      <c r="H1496" s="22">
        <v>1477</v>
      </c>
      <c r="I1496" s="3">
        <v>-0.17860000000000001</v>
      </c>
      <c r="J1496" s="5">
        <f t="shared" si="92"/>
        <v>0.10719999999999996</v>
      </c>
      <c r="K1496" s="10">
        <v>-0.26240000000000002</v>
      </c>
      <c r="L1496" s="10">
        <v>-0.36959999999999998</v>
      </c>
      <c r="M1496" s="5">
        <f t="shared" si="93"/>
        <v>-0.28588479999999999</v>
      </c>
      <c r="N1496" s="10">
        <v>1.0894999999999999</v>
      </c>
      <c r="O1496" s="3">
        <v>-7.3499999999999996E-2</v>
      </c>
      <c r="P1496" s="3">
        <v>-0.20349999999999999</v>
      </c>
      <c r="Q1496" s="3">
        <v>-5.8900000000000001E-2</v>
      </c>
      <c r="R1496" s="3">
        <f t="shared" si="94"/>
        <v>-0.16403704206863498</v>
      </c>
      <c r="S1496" s="3">
        <f t="shared" si="95"/>
        <v>0.62514116642010276</v>
      </c>
      <c r="T1496" s="25">
        <v>6.3899999999999998E-2</v>
      </c>
      <c r="U1496" s="25">
        <v>6.4100000000000004E-2</v>
      </c>
      <c r="V1496" s="25">
        <v>-2.0000000000000001E-4</v>
      </c>
      <c r="W1496" s="31">
        <v>389.97699999999998</v>
      </c>
      <c r="X1496" s="31">
        <v>186.64</v>
      </c>
      <c r="Y1496" s="31">
        <v>239.965</v>
      </c>
      <c r="Z1496" s="27">
        <v>-102.31870000000001</v>
      </c>
      <c r="AA1496" s="27">
        <v>-68.988</v>
      </c>
      <c r="AB1496" s="27">
        <v>-14.1372</v>
      </c>
    </row>
    <row r="1497" spans="1:28" ht="12" customHeight="1" x14ac:dyDescent="0.2">
      <c r="A1497" s="2" t="s">
        <v>104</v>
      </c>
      <c r="B1497" s="2" t="s">
        <v>1605</v>
      </c>
      <c r="C1497" s="2" t="s">
        <v>3107</v>
      </c>
      <c r="D1497" s="2" t="s">
        <v>4608</v>
      </c>
      <c r="E1497" s="2" t="s">
        <v>6110</v>
      </c>
      <c r="F1497" s="21">
        <v>1496</v>
      </c>
      <c r="G1497" s="21">
        <v>1498</v>
      </c>
      <c r="H1497" s="22">
        <v>1390</v>
      </c>
      <c r="I1497" s="3">
        <v>-0.20039999999999999</v>
      </c>
      <c r="J1497" s="5">
        <f t="shared" si="92"/>
        <v>-7.4099999999999999E-2</v>
      </c>
      <c r="K1497" s="10">
        <v>-7.7299999999999994E-2</v>
      </c>
      <c r="L1497" s="10">
        <v>-3.2000000000000002E-3</v>
      </c>
      <c r="M1497" s="5">
        <f t="shared" si="93"/>
        <v>-0.12619997999999999</v>
      </c>
      <c r="N1497" s="10">
        <v>1.6326000000000001</v>
      </c>
      <c r="O1497" s="3">
        <v>-0.1154</v>
      </c>
      <c r="P1497" s="3">
        <v>-7.4700000000000003E-2</v>
      </c>
      <c r="Q1497" s="3">
        <v>-2.5999999999999999E-3</v>
      </c>
      <c r="R1497" s="3">
        <f t="shared" si="94"/>
        <v>-0.50213839126207649</v>
      </c>
      <c r="S1497" s="3">
        <f t="shared" si="95"/>
        <v>6.4959688390954273</v>
      </c>
      <c r="T1497" s="25">
        <v>1.0200000000000001E-2</v>
      </c>
      <c r="U1497" s="25">
        <v>1.15E-2</v>
      </c>
      <c r="V1497" s="25">
        <v>-1.2999999999999999E-3</v>
      </c>
      <c r="W1497" s="31">
        <v>18265</v>
      </c>
      <c r="X1497" s="31">
        <v>6938</v>
      </c>
      <c r="Y1497" s="31">
        <v>2436.643</v>
      </c>
      <c r="Z1497" s="27">
        <v>-1412.694</v>
      </c>
      <c r="AA1497" s="27">
        <v>-22.347100000000001</v>
      </c>
      <c r="AB1497" s="27">
        <v>-6.3734000000000002</v>
      </c>
    </row>
    <row r="1498" spans="1:28" ht="12" customHeight="1" x14ac:dyDescent="0.2">
      <c r="A1498" s="2" t="s">
        <v>1322</v>
      </c>
      <c r="B1498" s="2" t="s">
        <v>2824</v>
      </c>
      <c r="C1498" s="2" t="s">
        <v>4326</v>
      </c>
      <c r="D1498" s="2" t="s">
        <v>5827</v>
      </c>
      <c r="E1498" s="2" t="s">
        <v>7329</v>
      </c>
      <c r="F1498" s="21">
        <v>1497</v>
      </c>
      <c r="G1498" s="21">
        <v>1493</v>
      </c>
      <c r="H1498" s="22">
        <v>1351</v>
      </c>
      <c r="I1498" s="3">
        <v>-0.20369999999999999</v>
      </c>
      <c r="J1498" s="5">
        <f t="shared" si="92"/>
        <v>-0.21679999999999999</v>
      </c>
      <c r="K1498" s="10">
        <v>-5.6000000000000001E-2</v>
      </c>
      <c r="L1498" s="10">
        <v>0.1608</v>
      </c>
      <c r="M1498" s="5">
        <f t="shared" si="93"/>
        <v>1.31208E-2</v>
      </c>
      <c r="N1498" s="10">
        <v>-0.23430000000000001</v>
      </c>
      <c r="O1498" s="3">
        <v>-7.4499999999999997E-2</v>
      </c>
      <c r="P1498" s="3">
        <v>-0.37230000000000002</v>
      </c>
      <c r="Q1498" s="3">
        <v>0.31630000000000003</v>
      </c>
      <c r="R1498" s="3">
        <f t="shared" si="94"/>
        <v>-3.8519757979308327E-4</v>
      </c>
      <c r="S1498" s="3">
        <f t="shared" si="95"/>
        <v>6.8785282105907723E-3</v>
      </c>
      <c r="T1498" s="25">
        <v>5.4999999999999997E-3</v>
      </c>
      <c r="U1498" s="25">
        <v>8.9300000000000004E-2</v>
      </c>
      <c r="V1498" s="25">
        <v>-8.3799999999999999E-2</v>
      </c>
      <c r="W1498" s="31">
        <v>233.476</v>
      </c>
      <c r="X1498" s="31">
        <v>304.904</v>
      </c>
      <c r="Y1498" s="31">
        <v>231.881</v>
      </c>
      <c r="Z1498" s="27">
        <v>-13.0844</v>
      </c>
      <c r="AA1498" s="27">
        <v>49.021999999999998</v>
      </c>
      <c r="AB1498" s="27">
        <v>73.339600000000004</v>
      </c>
    </row>
    <row r="1499" spans="1:28" ht="12" customHeight="1" x14ac:dyDescent="0.2">
      <c r="A1499" s="2" t="s">
        <v>274</v>
      </c>
      <c r="B1499" s="2" t="s">
        <v>1775</v>
      </c>
      <c r="C1499" s="2" t="s">
        <v>3277</v>
      </c>
      <c r="D1499" s="2" t="s">
        <v>4778</v>
      </c>
      <c r="E1499" s="2" t="s">
        <v>6280</v>
      </c>
      <c r="F1499" s="21">
        <v>1498</v>
      </c>
      <c r="G1499" s="21">
        <v>1259</v>
      </c>
      <c r="H1499" s="22">
        <v>15</v>
      </c>
      <c r="I1499" s="3">
        <v>-0.2094</v>
      </c>
      <c r="J1499" s="5">
        <f t="shared" si="92"/>
        <v>-0.16510000000000002</v>
      </c>
      <c r="K1499" s="10">
        <v>0.246</v>
      </c>
      <c r="L1499" s="10">
        <v>0.41110000000000002</v>
      </c>
      <c r="M1499" s="5">
        <f t="shared" si="93"/>
        <v>-4.428E-2</v>
      </c>
      <c r="N1499" s="10">
        <v>-0.18</v>
      </c>
      <c r="O1499" s="3">
        <v>-6.3E-3</v>
      </c>
      <c r="P1499" s="3">
        <v>-8.0299999999999996E-2</v>
      </c>
      <c r="Q1499" s="3">
        <v>0.32629999999999998</v>
      </c>
      <c r="R1499" s="3">
        <f t="shared" si="94"/>
        <v>4.8772231732588524E-2</v>
      </c>
      <c r="S1499" s="3">
        <f t="shared" si="95"/>
        <v>0.19826110460401838</v>
      </c>
      <c r="T1499" s="25">
        <v>2.3999999999999998E-3</v>
      </c>
      <c r="U1499" s="25">
        <v>5.6800000000000003E-2</v>
      </c>
      <c r="V1499" s="25">
        <v>-5.4399999999999997E-2</v>
      </c>
      <c r="W1499" s="31">
        <v>292.589</v>
      </c>
      <c r="X1499" s="31">
        <v>356.81599999999997</v>
      </c>
      <c r="Y1499" s="31">
        <v>244.178</v>
      </c>
      <c r="Z1499" s="27">
        <v>71.968100000000007</v>
      </c>
      <c r="AA1499" s="27">
        <v>146.69649999999999</v>
      </c>
      <c r="AB1499" s="27">
        <v>79.664599999999993</v>
      </c>
    </row>
    <row r="1500" spans="1:28" ht="12" customHeight="1" x14ac:dyDescent="0.2">
      <c r="A1500" s="2" t="s">
        <v>1088</v>
      </c>
      <c r="B1500" s="2" t="s">
        <v>2590</v>
      </c>
      <c r="C1500" s="2" t="s">
        <v>4092</v>
      </c>
      <c r="D1500" s="2" t="s">
        <v>5593</v>
      </c>
      <c r="E1500" s="2" t="s">
        <v>7095</v>
      </c>
      <c r="F1500" s="21">
        <v>1499</v>
      </c>
      <c r="G1500" s="21">
        <v>1501</v>
      </c>
      <c r="H1500" s="22">
        <v>1491</v>
      </c>
      <c r="I1500" s="3">
        <v>-0.21640000000000001</v>
      </c>
      <c r="J1500" s="5">
        <f t="shared" si="92"/>
        <v>1.8399999999999972E-2</v>
      </c>
      <c r="K1500" s="10">
        <v>-0.42880000000000001</v>
      </c>
      <c r="L1500" s="10">
        <v>-0.44719999999999999</v>
      </c>
      <c r="M1500" s="5">
        <f t="shared" si="93"/>
        <v>-0.16963328</v>
      </c>
      <c r="N1500" s="10">
        <v>0.39560000000000001</v>
      </c>
      <c r="O1500" s="3">
        <v>-0.16650000000000001</v>
      </c>
      <c r="P1500" s="3">
        <v>-0.32029999999999997</v>
      </c>
      <c r="Q1500" s="3">
        <v>-0.1085</v>
      </c>
      <c r="R1500" s="3">
        <f t="shared" si="94"/>
        <v>-0.24795772451281747</v>
      </c>
      <c r="S1500" s="3">
        <f t="shared" si="95"/>
        <v>0.57825961873324971</v>
      </c>
      <c r="T1500" s="25">
        <v>8.9399999999999993E-2</v>
      </c>
      <c r="U1500" s="25">
        <v>0.1855</v>
      </c>
      <c r="V1500" s="25">
        <v>-9.6100000000000005E-2</v>
      </c>
      <c r="W1500" s="31">
        <v>312.69900000000001</v>
      </c>
      <c r="X1500" s="31">
        <v>224.053</v>
      </c>
      <c r="Y1500" s="31">
        <v>198.12899999999999</v>
      </c>
      <c r="Z1500" s="27">
        <v>-186.40690000000001</v>
      </c>
      <c r="AA1500" s="27">
        <v>-137.92400000000001</v>
      </c>
      <c r="AB1500" s="27">
        <v>-21.498999999999999</v>
      </c>
    </row>
    <row r="1501" spans="1:28" ht="12" customHeight="1" x14ac:dyDescent="0.2">
      <c r="A1501" s="2" t="s">
        <v>231</v>
      </c>
      <c r="B1501" s="2" t="s">
        <v>1732</v>
      </c>
      <c r="C1501" s="2" t="s">
        <v>3234</v>
      </c>
      <c r="D1501" s="2" t="s">
        <v>4735</v>
      </c>
      <c r="E1501" s="2" t="s">
        <v>6237</v>
      </c>
      <c r="F1501" s="21">
        <v>1500</v>
      </c>
      <c r="G1501" s="21">
        <v>1492</v>
      </c>
      <c r="H1501" s="22">
        <v>1486</v>
      </c>
      <c r="I1501" s="3">
        <v>-0.27850000000000003</v>
      </c>
      <c r="J1501" s="5">
        <f t="shared" si="92"/>
        <v>-0.24920000000000003</v>
      </c>
      <c r="K1501" s="10">
        <v>-0.35210000000000002</v>
      </c>
      <c r="L1501" s="10">
        <v>-0.10290000000000001</v>
      </c>
      <c r="M1501" s="5">
        <f t="shared" si="93"/>
        <v>-2.929472E-2</v>
      </c>
      <c r="N1501" s="10">
        <v>8.3199999999999996E-2</v>
      </c>
      <c r="O1501" s="3">
        <v>-7.3700000000000002E-2</v>
      </c>
      <c r="P1501" s="3">
        <v>-0.34939999999999999</v>
      </c>
      <c r="Q1501" s="3">
        <v>-2.7000000000000001E-3</v>
      </c>
      <c r="R1501" s="3">
        <f t="shared" si="94"/>
        <v>-1.9241531654197758E-2</v>
      </c>
      <c r="S1501" s="3">
        <f t="shared" si="95"/>
        <v>5.4647917222941655E-2</v>
      </c>
      <c r="T1501" s="25">
        <v>5.2299999999999999E-2</v>
      </c>
      <c r="U1501" s="25">
        <v>1.1599999999999999E-2</v>
      </c>
      <c r="V1501" s="25">
        <v>4.07E-2</v>
      </c>
      <c r="W1501" s="31">
        <v>1271.8399999999999</v>
      </c>
      <c r="X1501" s="31">
        <v>1174.173</v>
      </c>
      <c r="Y1501" s="31">
        <v>1205.9380000000001</v>
      </c>
      <c r="Z1501" s="27">
        <v>-447.80119999999999</v>
      </c>
      <c r="AA1501" s="27">
        <v>-120.77549999999999</v>
      </c>
      <c r="AB1501" s="27">
        <v>-3.2256999999999998</v>
      </c>
    </row>
    <row r="1502" spans="1:28" ht="12" customHeight="1" x14ac:dyDescent="0.2">
      <c r="A1502" s="2" t="s">
        <v>1493</v>
      </c>
      <c r="B1502" s="2" t="s">
        <v>2995</v>
      </c>
      <c r="C1502" s="2" t="s">
        <v>4497</v>
      </c>
      <c r="D1502" s="2" t="s">
        <v>5998</v>
      </c>
      <c r="E1502" s="2" t="s">
        <v>7500</v>
      </c>
      <c r="F1502" s="21">
        <v>1501</v>
      </c>
      <c r="G1502" s="21">
        <v>1456</v>
      </c>
      <c r="H1502" s="22">
        <v>1473</v>
      </c>
      <c r="I1502" s="3">
        <v>-0.4788</v>
      </c>
      <c r="J1502" s="5">
        <f t="shared" si="92"/>
        <v>-0.24540000000000001</v>
      </c>
      <c r="K1502" s="10">
        <v>-0.2389</v>
      </c>
      <c r="L1502" s="10">
        <v>6.4999999999999997E-3</v>
      </c>
      <c r="M1502" s="5">
        <f t="shared" si="93"/>
        <v>-0.23350086</v>
      </c>
      <c r="N1502" s="10">
        <v>0.97740000000000005</v>
      </c>
      <c r="O1502" s="3">
        <v>-2.9899999999999999E-2</v>
      </c>
      <c r="P1502" s="3">
        <v>-9.01E-2</v>
      </c>
      <c r="Q1502" s="3">
        <v>-0.14879999999999999</v>
      </c>
      <c r="R1502" s="3">
        <f t="shared" si="94"/>
        <v>-5.9230719240553051E-2</v>
      </c>
      <c r="S1502" s="3">
        <f t="shared" si="95"/>
        <v>0.24793101398306006</v>
      </c>
      <c r="T1502" s="25">
        <v>3.5200000000000002E-2</v>
      </c>
      <c r="U1502" s="25"/>
      <c r="V1502" s="25"/>
      <c r="W1502" s="31">
        <v>398.84</v>
      </c>
      <c r="X1502" s="31">
        <v>201.7</v>
      </c>
      <c r="Y1502" s="31">
        <v>319.601</v>
      </c>
      <c r="Z1502" s="27">
        <v>-95.276499999999999</v>
      </c>
      <c r="AA1502" s="27">
        <v>1.3023</v>
      </c>
      <c r="AB1502" s="27">
        <v>-47.551000000000002</v>
      </c>
    </row>
  </sheetData>
  <autoFilter ref="A1:AB1">
    <sortState ref="A2:AB1502">
      <sortCondition ref="F1"/>
    </sortState>
  </autoFilter>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K28"/>
  <sheetViews>
    <sheetView workbookViewId="0">
      <selection activeCell="A14" sqref="A14"/>
    </sheetView>
  </sheetViews>
  <sheetFormatPr defaultRowHeight="15.75" x14ac:dyDescent="0.25"/>
  <cols>
    <col min="1" max="4" width="9.140625" style="48"/>
    <col min="5" max="5" width="94.42578125" style="48" customWidth="1"/>
    <col min="6" max="16384" width="9.140625" style="48"/>
  </cols>
  <sheetData>
    <row r="2" spans="2:41" s="39" customFormat="1" ht="30.75" customHeight="1" x14ac:dyDescent="0.25">
      <c r="B2" s="56" t="s">
        <v>7532</v>
      </c>
      <c r="C2" s="57"/>
      <c r="D2" s="57"/>
      <c r="E2" s="57"/>
      <c r="F2" s="38"/>
      <c r="G2" s="38"/>
      <c r="H2" s="38"/>
      <c r="I2" s="38"/>
      <c r="J2" s="38"/>
      <c r="L2" s="40"/>
      <c r="N2" s="40"/>
      <c r="O2" s="40"/>
      <c r="Q2" s="41"/>
      <c r="R2" s="41"/>
      <c r="S2" s="41"/>
      <c r="T2" s="41"/>
      <c r="U2" s="41"/>
      <c r="V2" s="41"/>
      <c r="W2" s="41"/>
      <c r="X2" s="41"/>
      <c r="Y2" s="41"/>
      <c r="Z2" s="41"/>
      <c r="AA2" s="41"/>
      <c r="AB2" s="41"/>
      <c r="AC2" s="41"/>
      <c r="AD2" s="41"/>
      <c r="AE2" s="41"/>
      <c r="AF2" s="42"/>
      <c r="AG2" s="42"/>
      <c r="AH2" s="42"/>
      <c r="AI2" s="42"/>
      <c r="AJ2" s="42"/>
      <c r="AK2" s="42"/>
      <c r="AL2" s="42"/>
      <c r="AM2" s="42"/>
      <c r="AN2" s="42"/>
      <c r="AO2" s="42"/>
    </row>
    <row r="3" spans="2:41" s="39" customFormat="1" ht="10.5" customHeight="1" x14ac:dyDescent="0.25">
      <c r="B3" s="43"/>
      <c r="C3" s="44"/>
      <c r="D3" s="44"/>
      <c r="E3" s="44"/>
      <c r="F3" s="45"/>
      <c r="G3" s="45"/>
      <c r="H3" s="45"/>
      <c r="I3" s="45"/>
      <c r="J3" s="45"/>
      <c r="L3" s="46"/>
      <c r="N3" s="46"/>
      <c r="O3" s="46"/>
      <c r="Q3" s="41"/>
      <c r="R3" s="41"/>
      <c r="S3" s="41"/>
      <c r="T3" s="41"/>
      <c r="U3" s="41"/>
      <c r="V3" s="41"/>
      <c r="W3" s="41"/>
      <c r="X3" s="41"/>
      <c r="Y3" s="41"/>
      <c r="Z3" s="41"/>
      <c r="AA3" s="41"/>
      <c r="AB3" s="41"/>
      <c r="AC3" s="41"/>
      <c r="AD3" s="41"/>
      <c r="AE3" s="41"/>
      <c r="AF3" s="42"/>
      <c r="AG3" s="42"/>
      <c r="AH3" s="42"/>
      <c r="AI3" s="42"/>
      <c r="AJ3" s="42"/>
      <c r="AK3" s="42"/>
      <c r="AL3" s="42"/>
      <c r="AM3" s="42"/>
      <c r="AN3" s="42"/>
      <c r="AO3" s="42"/>
    </row>
    <row r="4" spans="2:41" s="39" customFormat="1" ht="45.75" customHeight="1" x14ac:dyDescent="0.25">
      <c r="B4" s="56" t="s">
        <v>7533</v>
      </c>
      <c r="C4" s="57"/>
      <c r="D4" s="57"/>
      <c r="E4" s="57"/>
      <c r="F4" s="38"/>
      <c r="G4" s="38"/>
      <c r="H4" s="38"/>
      <c r="I4" s="38"/>
      <c r="J4" s="38"/>
      <c r="L4" s="40"/>
      <c r="N4" s="40"/>
      <c r="O4" s="40"/>
      <c r="Q4" s="41"/>
      <c r="R4" s="41"/>
      <c r="S4" s="41"/>
      <c r="T4" s="41"/>
      <c r="U4" s="41"/>
      <c r="V4" s="41"/>
      <c r="W4" s="41"/>
      <c r="X4" s="41"/>
      <c r="Y4" s="41"/>
      <c r="Z4" s="41"/>
      <c r="AA4" s="41"/>
      <c r="AB4" s="41"/>
      <c r="AC4" s="41"/>
      <c r="AD4" s="41"/>
      <c r="AE4" s="41"/>
      <c r="AF4" s="42"/>
    </row>
    <row r="5" spans="2:41" s="39" customFormat="1" ht="9.75" customHeight="1" x14ac:dyDescent="0.25">
      <c r="B5" s="47"/>
      <c r="C5" s="47"/>
      <c r="D5" s="47"/>
      <c r="E5" s="47"/>
      <c r="F5" s="45"/>
      <c r="G5" s="45"/>
      <c r="H5" s="45"/>
      <c r="I5" s="45"/>
      <c r="J5" s="45"/>
      <c r="L5" s="46"/>
      <c r="N5" s="46"/>
      <c r="O5" s="46"/>
      <c r="Q5" s="41"/>
      <c r="R5" s="41"/>
      <c r="S5" s="41"/>
      <c r="T5" s="41"/>
      <c r="U5" s="41"/>
      <c r="V5" s="41"/>
      <c r="W5" s="41"/>
      <c r="X5" s="41"/>
      <c r="Y5" s="41"/>
      <c r="Z5" s="41"/>
      <c r="AA5" s="41"/>
      <c r="AB5" s="41"/>
      <c r="AC5" s="41"/>
      <c r="AD5" s="41"/>
      <c r="AE5" s="41"/>
      <c r="AF5" s="42"/>
    </row>
    <row r="6" spans="2:41" ht="15" customHeight="1" x14ac:dyDescent="0.25">
      <c r="B6" s="56" t="s">
        <v>7534</v>
      </c>
      <c r="C6" s="57"/>
      <c r="D6" s="57"/>
      <c r="E6" s="57"/>
    </row>
    <row r="7" spans="2:41" ht="11.25" customHeight="1" x14ac:dyDescent="0.25">
      <c r="B7" s="43"/>
      <c r="C7" s="44"/>
      <c r="D7" s="44"/>
      <c r="E7" s="44"/>
    </row>
    <row r="8" spans="2:41" s="39" customFormat="1" x14ac:dyDescent="0.25">
      <c r="B8" s="56" t="s">
        <v>7535</v>
      </c>
      <c r="C8" s="57"/>
      <c r="D8" s="57"/>
      <c r="E8" s="57"/>
      <c r="F8" s="38"/>
      <c r="G8" s="38"/>
      <c r="H8" s="38"/>
      <c r="I8" s="38"/>
      <c r="J8" s="38"/>
      <c r="L8" s="40"/>
      <c r="N8" s="40"/>
      <c r="O8" s="40"/>
      <c r="Q8" s="41"/>
      <c r="R8" s="41"/>
      <c r="S8" s="41"/>
      <c r="T8" s="41"/>
      <c r="U8" s="41"/>
      <c r="V8" s="41"/>
      <c r="W8" s="41"/>
      <c r="X8" s="41"/>
      <c r="Y8" s="41"/>
      <c r="Z8" s="41"/>
      <c r="AA8" s="41"/>
      <c r="AB8" s="41"/>
      <c r="AC8" s="41"/>
      <c r="AD8" s="41"/>
      <c r="AE8" s="41"/>
      <c r="AF8" s="42"/>
    </row>
    <row r="9" spans="2:41" ht="9.9499999999999993" customHeight="1" x14ac:dyDescent="0.25"/>
    <row r="10" spans="2:41" s="39" customFormat="1" ht="187.5" customHeight="1" x14ac:dyDescent="0.25">
      <c r="B10" s="56" t="s">
        <v>7536</v>
      </c>
      <c r="C10" s="55"/>
      <c r="D10" s="55"/>
      <c r="E10" s="55"/>
      <c r="F10" s="38"/>
      <c r="G10" s="38"/>
      <c r="H10" s="38"/>
      <c r="I10" s="38"/>
      <c r="J10" s="38"/>
      <c r="L10" s="40"/>
      <c r="N10" s="40"/>
      <c r="O10" s="40"/>
      <c r="Q10" s="41"/>
      <c r="R10" s="41"/>
      <c r="S10" s="41"/>
      <c r="T10" s="41"/>
      <c r="U10" s="41"/>
      <c r="V10" s="41"/>
      <c r="W10" s="41"/>
      <c r="X10" s="41"/>
      <c r="Y10" s="41"/>
      <c r="Z10" s="41"/>
      <c r="AA10" s="41"/>
      <c r="AB10" s="41"/>
      <c r="AC10" s="41"/>
      <c r="AD10" s="41"/>
      <c r="AE10" s="41"/>
      <c r="AF10" s="42"/>
    </row>
    <row r="11" spans="2:41" ht="9.9499999999999993" customHeight="1" x14ac:dyDescent="0.25"/>
    <row r="12" spans="2:41" s="39" customFormat="1" x14ac:dyDescent="0.25">
      <c r="B12" s="54" t="s">
        <v>7537</v>
      </c>
      <c r="C12" s="55"/>
      <c r="D12" s="55"/>
      <c r="E12" s="55"/>
      <c r="F12" s="40"/>
      <c r="G12" s="40"/>
      <c r="H12" s="40"/>
      <c r="I12" s="40"/>
      <c r="J12" s="40"/>
      <c r="L12" s="40"/>
      <c r="N12" s="40"/>
      <c r="O12" s="40"/>
      <c r="Q12" s="41"/>
      <c r="R12" s="41"/>
      <c r="S12" s="41"/>
      <c r="T12" s="41"/>
      <c r="U12" s="41"/>
      <c r="V12" s="41"/>
      <c r="W12" s="41"/>
      <c r="X12" s="41"/>
      <c r="Y12" s="41"/>
      <c r="Z12" s="41"/>
      <c r="AA12" s="41"/>
      <c r="AB12" s="41"/>
      <c r="AC12" s="41"/>
      <c r="AD12" s="41"/>
      <c r="AE12" s="41"/>
      <c r="AF12" s="42"/>
    </row>
    <row r="13" spans="2:41" s="39" customFormat="1" ht="9.9499999999999993" customHeight="1" x14ac:dyDescent="0.25">
      <c r="B13" s="42"/>
      <c r="F13" s="40"/>
      <c r="G13" s="40"/>
      <c r="H13" s="40"/>
      <c r="I13" s="40"/>
      <c r="J13" s="40"/>
      <c r="K13" s="49"/>
      <c r="L13" s="40"/>
      <c r="M13" s="49"/>
      <c r="N13" s="40"/>
      <c r="O13" s="40"/>
      <c r="P13" s="50"/>
      <c r="Q13" s="41"/>
      <c r="R13" s="41"/>
      <c r="S13" s="41"/>
      <c r="T13" s="41"/>
      <c r="U13" s="41"/>
      <c r="V13" s="41"/>
      <c r="W13" s="41"/>
      <c r="X13" s="41"/>
      <c r="Y13" s="41"/>
      <c r="Z13" s="41"/>
      <c r="AA13" s="41"/>
      <c r="AB13" s="41"/>
      <c r="AC13" s="41"/>
      <c r="AD13" s="41"/>
      <c r="AE13" s="41"/>
    </row>
    <row r="14" spans="2:41" s="39" customFormat="1" ht="283.5" customHeight="1" x14ac:dyDescent="0.25">
      <c r="B14" s="54" t="s">
        <v>7538</v>
      </c>
      <c r="C14" s="55"/>
      <c r="D14" s="55"/>
      <c r="E14" s="55"/>
      <c r="F14" s="40"/>
      <c r="G14" s="40"/>
      <c r="H14" s="40"/>
      <c r="I14" s="40"/>
      <c r="J14" s="51"/>
      <c r="L14" s="40"/>
      <c r="N14" s="40"/>
      <c r="O14" s="40"/>
      <c r="Q14" s="41"/>
      <c r="R14" s="41"/>
      <c r="S14" s="41"/>
      <c r="T14" s="41"/>
      <c r="U14" s="41"/>
      <c r="V14" s="41"/>
      <c r="W14" s="41"/>
      <c r="X14" s="41"/>
      <c r="Y14" s="41"/>
      <c r="Z14" s="41"/>
      <c r="AA14" s="41"/>
      <c r="AB14" s="41"/>
      <c r="AC14" s="41"/>
      <c r="AD14" s="41"/>
      <c r="AE14" s="41"/>
    </row>
    <row r="15" spans="2:41" s="39" customFormat="1" ht="9.9499999999999993" customHeight="1" x14ac:dyDescent="0.25">
      <c r="B15" s="42"/>
      <c r="F15" s="40"/>
      <c r="G15" s="40"/>
      <c r="H15" s="40"/>
      <c r="I15" s="40"/>
      <c r="J15" s="40"/>
      <c r="K15" s="49"/>
      <c r="L15" s="40"/>
      <c r="M15" s="49"/>
      <c r="N15" s="40"/>
      <c r="O15" s="40"/>
      <c r="P15" s="50"/>
      <c r="Q15" s="41"/>
      <c r="R15" s="41"/>
      <c r="S15" s="41"/>
      <c r="T15" s="41"/>
      <c r="U15" s="41"/>
      <c r="V15" s="41"/>
      <c r="W15" s="41"/>
      <c r="X15" s="41"/>
      <c r="Y15" s="41"/>
      <c r="Z15" s="41"/>
      <c r="AA15" s="41"/>
      <c r="AB15" s="41"/>
      <c r="AC15" s="41"/>
      <c r="AD15" s="41"/>
      <c r="AE15" s="41"/>
    </row>
    <row r="16" spans="2:41" s="39" customFormat="1" ht="62.25" customHeight="1" x14ac:dyDescent="0.25">
      <c r="B16" s="54" t="s">
        <v>7539</v>
      </c>
      <c r="C16" s="55"/>
      <c r="D16" s="55"/>
      <c r="E16" s="55"/>
      <c r="F16" s="40"/>
      <c r="G16" s="40"/>
      <c r="H16" s="40"/>
      <c r="I16" s="40"/>
      <c r="J16" s="40"/>
      <c r="L16" s="40"/>
      <c r="N16" s="40"/>
      <c r="O16" s="40"/>
      <c r="Q16" s="41"/>
      <c r="R16" s="41"/>
      <c r="S16" s="41"/>
      <c r="T16" s="41"/>
      <c r="U16" s="41"/>
      <c r="V16" s="41"/>
      <c r="W16" s="41"/>
      <c r="X16" s="41"/>
      <c r="Y16" s="41"/>
      <c r="Z16" s="41"/>
      <c r="AA16" s="41"/>
      <c r="AB16" s="41"/>
      <c r="AC16" s="41"/>
      <c r="AD16" s="41"/>
      <c r="AE16" s="41"/>
    </row>
    <row r="17" spans="2:115" s="39" customFormat="1" ht="9.9499999999999993" customHeight="1" x14ac:dyDescent="0.25">
      <c r="B17" s="42"/>
      <c r="F17" s="40"/>
      <c r="G17" s="40"/>
      <c r="H17" s="40"/>
      <c r="I17" s="40"/>
      <c r="J17" s="40"/>
      <c r="K17" s="49"/>
      <c r="L17" s="40"/>
      <c r="M17" s="49"/>
      <c r="N17" s="40"/>
      <c r="O17" s="40"/>
      <c r="P17" s="50"/>
      <c r="Q17" s="41"/>
      <c r="R17" s="41"/>
      <c r="S17" s="41"/>
      <c r="T17" s="41"/>
      <c r="U17" s="41"/>
      <c r="V17" s="41"/>
      <c r="W17" s="41"/>
      <c r="X17" s="41"/>
      <c r="Y17" s="41"/>
      <c r="Z17" s="41"/>
      <c r="AA17" s="41"/>
      <c r="AB17" s="41"/>
      <c r="AC17" s="41"/>
      <c r="AD17" s="41"/>
      <c r="AE17" s="41"/>
    </row>
    <row r="18" spans="2:115" s="39" customFormat="1" ht="46.5" customHeight="1" x14ac:dyDescent="0.25">
      <c r="B18" s="54" t="s">
        <v>7540</v>
      </c>
      <c r="C18" s="55"/>
      <c r="D18" s="55"/>
      <c r="E18" s="55"/>
      <c r="F18" s="40"/>
      <c r="G18" s="40"/>
      <c r="H18" s="40"/>
      <c r="I18" s="40"/>
      <c r="J18" s="40"/>
      <c r="L18" s="40"/>
      <c r="N18" s="40"/>
      <c r="O18" s="40"/>
      <c r="Q18" s="41"/>
      <c r="R18" s="41"/>
      <c r="S18" s="41"/>
      <c r="T18" s="41"/>
      <c r="U18" s="41"/>
      <c r="V18" s="41"/>
      <c r="W18" s="41"/>
      <c r="X18" s="41"/>
      <c r="Y18" s="41"/>
      <c r="Z18" s="41"/>
      <c r="AA18" s="41"/>
      <c r="AB18" s="41"/>
      <c r="AC18" s="41"/>
      <c r="AD18" s="41"/>
      <c r="AE18" s="41"/>
    </row>
    <row r="19" spans="2:115" s="39" customFormat="1" ht="9.9499999999999993" customHeight="1" x14ac:dyDescent="0.25">
      <c r="B19" s="42"/>
      <c r="F19" s="40"/>
      <c r="G19" s="40"/>
      <c r="H19" s="40"/>
      <c r="I19" s="40"/>
      <c r="J19" s="40"/>
      <c r="K19" s="49"/>
      <c r="L19" s="40"/>
      <c r="M19" s="49"/>
      <c r="N19" s="40"/>
      <c r="O19" s="40"/>
      <c r="P19" s="50"/>
      <c r="Q19" s="41"/>
      <c r="R19" s="41"/>
      <c r="S19" s="41"/>
      <c r="T19" s="41"/>
      <c r="U19" s="41"/>
      <c r="V19" s="41"/>
      <c r="W19" s="41"/>
      <c r="X19" s="41"/>
      <c r="Y19" s="41"/>
      <c r="Z19" s="41"/>
      <c r="AA19" s="41"/>
      <c r="AB19" s="41"/>
      <c r="AC19" s="41"/>
      <c r="AD19" s="41"/>
      <c r="AE19" s="41"/>
    </row>
    <row r="20" spans="2:115" s="39" customFormat="1" ht="32.25" customHeight="1" x14ac:dyDescent="0.25">
      <c r="B20" s="54" t="s">
        <v>7541</v>
      </c>
      <c r="C20" s="55"/>
      <c r="D20" s="55"/>
      <c r="E20" s="55"/>
      <c r="F20" s="40"/>
      <c r="G20" s="40"/>
      <c r="H20" s="40"/>
      <c r="I20" s="40"/>
      <c r="J20" s="40"/>
      <c r="L20" s="40"/>
      <c r="N20" s="40"/>
      <c r="O20" s="40"/>
      <c r="Q20" s="41"/>
      <c r="R20" s="41"/>
      <c r="S20" s="41"/>
      <c r="T20" s="41"/>
      <c r="U20" s="41"/>
      <c r="V20" s="41"/>
      <c r="W20" s="41"/>
      <c r="X20" s="41"/>
      <c r="Y20" s="41"/>
      <c r="Z20" s="41"/>
      <c r="AA20" s="41"/>
      <c r="AB20" s="41"/>
      <c r="AC20" s="41"/>
      <c r="AD20" s="41"/>
      <c r="AE20" s="41"/>
    </row>
    <row r="21" spans="2:115" s="39" customFormat="1" ht="3.95" customHeight="1" x14ac:dyDescent="0.25">
      <c r="B21" s="42"/>
      <c r="F21" s="40"/>
      <c r="G21" s="40"/>
      <c r="H21" s="40"/>
      <c r="I21" s="40"/>
      <c r="J21" s="40"/>
      <c r="K21" s="49"/>
      <c r="L21" s="40"/>
      <c r="M21" s="49"/>
      <c r="N21" s="40"/>
      <c r="O21" s="40"/>
      <c r="P21" s="50"/>
      <c r="Q21" s="41"/>
      <c r="R21" s="41"/>
      <c r="S21" s="41"/>
      <c r="T21" s="41"/>
      <c r="U21" s="41"/>
      <c r="V21" s="41"/>
      <c r="W21" s="41"/>
      <c r="X21" s="41"/>
      <c r="Y21" s="41"/>
      <c r="Z21" s="41"/>
      <c r="AA21" s="41"/>
      <c r="AB21" s="41"/>
      <c r="AC21" s="41"/>
      <c r="AD21" s="41"/>
      <c r="AE21" s="41"/>
    </row>
    <row r="22" spans="2:115" s="39" customFormat="1" ht="17.25" customHeight="1" x14ac:dyDescent="0.25">
      <c r="B22" s="56" t="s">
        <v>7542</v>
      </c>
      <c r="C22" s="55"/>
      <c r="D22" s="55"/>
      <c r="E22" s="55"/>
      <c r="F22" s="40"/>
      <c r="G22" s="40"/>
      <c r="H22" s="40"/>
      <c r="I22" s="40"/>
      <c r="J22" s="40"/>
      <c r="L22" s="40"/>
      <c r="N22" s="40"/>
      <c r="O22" s="40"/>
      <c r="Q22" s="41"/>
      <c r="R22" s="41"/>
      <c r="S22" s="41"/>
      <c r="T22" s="41"/>
      <c r="U22" s="41"/>
      <c r="V22" s="41"/>
      <c r="W22" s="41"/>
      <c r="X22" s="41"/>
      <c r="Y22" s="41"/>
      <c r="Z22" s="41"/>
      <c r="AA22" s="41"/>
      <c r="AB22" s="41"/>
      <c r="AC22" s="41"/>
      <c r="AD22" s="41"/>
      <c r="AE22" s="41"/>
    </row>
    <row r="23" spans="2:115" s="39" customFormat="1" ht="3.95" customHeight="1" x14ac:dyDescent="0.25">
      <c r="B23" s="42"/>
      <c r="F23" s="40"/>
      <c r="G23" s="40"/>
      <c r="H23" s="40"/>
      <c r="I23" s="40"/>
      <c r="J23" s="40"/>
      <c r="K23" s="49"/>
      <c r="L23" s="40"/>
      <c r="M23" s="49"/>
      <c r="N23" s="40"/>
      <c r="O23" s="40"/>
      <c r="P23" s="50"/>
      <c r="Q23" s="41"/>
      <c r="R23" s="41"/>
      <c r="S23" s="41"/>
      <c r="T23" s="41"/>
      <c r="U23" s="41"/>
      <c r="V23" s="41"/>
      <c r="W23" s="41"/>
      <c r="X23" s="41"/>
      <c r="Y23" s="41"/>
      <c r="Z23" s="41"/>
      <c r="AA23" s="41"/>
      <c r="AB23" s="41"/>
      <c r="AC23" s="41"/>
      <c r="AD23" s="41"/>
      <c r="AE23" s="41"/>
    </row>
    <row r="24" spans="2:115" s="39" customFormat="1" ht="35.25" customHeight="1" x14ac:dyDescent="0.25">
      <c r="B24" s="54" t="s">
        <v>7543</v>
      </c>
      <c r="C24" s="55"/>
      <c r="D24" s="55"/>
      <c r="E24" s="55"/>
      <c r="F24" s="52"/>
      <c r="G24" s="52"/>
      <c r="H24" s="52"/>
      <c r="I24" s="52"/>
      <c r="J24" s="52"/>
      <c r="L24" s="40"/>
      <c r="N24" s="40"/>
      <c r="O24" s="40"/>
      <c r="Q24" s="41"/>
      <c r="R24" s="41"/>
      <c r="S24" s="41"/>
      <c r="T24" s="41"/>
      <c r="U24" s="41"/>
      <c r="V24" s="41"/>
      <c r="W24" s="41"/>
      <c r="X24" s="41"/>
      <c r="Y24" s="41"/>
      <c r="Z24" s="41"/>
      <c r="AA24" s="41"/>
      <c r="AB24" s="41"/>
      <c r="AC24" s="41"/>
      <c r="AD24" s="41"/>
      <c r="AE24" s="41"/>
      <c r="AF24" s="53"/>
      <c r="AG24" s="53"/>
      <c r="AH24" s="53"/>
      <c r="AI24" s="53"/>
      <c r="AJ24" s="53"/>
      <c r="AK24" s="53"/>
      <c r="AL24" s="53"/>
      <c r="AM24" s="53"/>
      <c r="AN24" s="53"/>
      <c r="AO24" s="53"/>
      <c r="AP24" s="53"/>
      <c r="AQ24" s="53"/>
      <c r="AR24" s="53"/>
      <c r="AS24" s="53"/>
      <c r="AT24" s="53"/>
    </row>
    <row r="25" spans="2:115" s="39" customFormat="1" ht="3" customHeight="1" x14ac:dyDescent="0.25">
      <c r="B25" s="42"/>
      <c r="F25" s="52"/>
      <c r="G25" s="52"/>
      <c r="H25" s="52"/>
      <c r="I25" s="52"/>
      <c r="J25" s="52"/>
      <c r="K25" s="49"/>
      <c r="L25" s="40"/>
      <c r="M25" s="49"/>
      <c r="N25" s="40"/>
      <c r="O25" s="40"/>
      <c r="P25" s="50"/>
      <c r="Q25" s="41"/>
      <c r="R25" s="41"/>
      <c r="S25" s="41"/>
      <c r="T25" s="41"/>
      <c r="U25" s="41"/>
      <c r="V25" s="41"/>
      <c r="W25" s="41"/>
      <c r="X25" s="41"/>
      <c r="Y25" s="41"/>
      <c r="Z25" s="41"/>
      <c r="AA25" s="41"/>
      <c r="AB25" s="41"/>
      <c r="AC25" s="41"/>
      <c r="AD25" s="41"/>
      <c r="AE25" s="41"/>
      <c r="AF25" s="42"/>
    </row>
    <row r="26" spans="2:115" s="39" customFormat="1" ht="128.25" customHeight="1" x14ac:dyDescent="0.25">
      <c r="B26" s="54" t="s">
        <v>7544</v>
      </c>
      <c r="C26" s="55"/>
      <c r="D26" s="55"/>
      <c r="E26" s="55"/>
      <c r="F26" s="52"/>
      <c r="G26" s="52"/>
      <c r="H26" s="52"/>
      <c r="I26" s="52"/>
      <c r="J26" s="52"/>
      <c r="L26" s="40"/>
      <c r="N26" s="40"/>
      <c r="O26" s="40"/>
      <c r="Q26" s="41"/>
      <c r="R26" s="41"/>
      <c r="S26" s="41"/>
      <c r="T26" s="41"/>
      <c r="U26" s="41"/>
      <c r="V26" s="41"/>
      <c r="W26" s="41"/>
      <c r="X26" s="41"/>
      <c r="Y26" s="41"/>
      <c r="Z26" s="41"/>
      <c r="AA26" s="41"/>
      <c r="AB26" s="41"/>
      <c r="AC26" s="41"/>
      <c r="AD26" s="41"/>
      <c r="AE26" s="41"/>
      <c r="AF26" s="42"/>
      <c r="AG26" s="42"/>
      <c r="AH26" s="42"/>
      <c r="AI26" s="42"/>
      <c r="AJ26" s="42"/>
      <c r="AK26" s="42"/>
      <c r="AL26" s="42"/>
      <c r="AM26" s="42"/>
      <c r="AN26" s="42"/>
      <c r="AO26" s="42"/>
    </row>
    <row r="27" spans="2:115" s="39" customFormat="1" ht="3" customHeight="1" x14ac:dyDescent="0.25">
      <c r="B27" s="42"/>
      <c r="F27" s="52"/>
      <c r="G27" s="52"/>
      <c r="H27" s="52"/>
      <c r="I27" s="52"/>
      <c r="J27" s="52"/>
      <c r="K27" s="49"/>
      <c r="L27" s="40"/>
      <c r="M27" s="49"/>
      <c r="N27" s="40"/>
      <c r="O27" s="40"/>
      <c r="P27" s="50"/>
      <c r="Q27" s="41"/>
      <c r="R27" s="41"/>
      <c r="S27" s="41"/>
      <c r="T27" s="41"/>
      <c r="U27" s="41"/>
      <c r="V27" s="41"/>
      <c r="W27" s="41"/>
      <c r="X27" s="41"/>
      <c r="Y27" s="41"/>
      <c r="Z27" s="41"/>
      <c r="AA27" s="41"/>
      <c r="AB27" s="41"/>
      <c r="AC27" s="41"/>
      <c r="AD27" s="41"/>
      <c r="AE27" s="41"/>
      <c r="AF27" s="42"/>
    </row>
    <row r="28" spans="2:115" s="39" customFormat="1" ht="3.95" customHeight="1" x14ac:dyDescent="0.25">
      <c r="B28" s="42"/>
      <c r="F28" s="40"/>
      <c r="G28" s="40"/>
      <c r="H28" s="40"/>
      <c r="I28" s="40"/>
      <c r="J28" s="40"/>
      <c r="K28" s="49"/>
      <c r="L28" s="40"/>
      <c r="M28" s="49"/>
      <c r="N28" s="40"/>
      <c r="O28" s="40"/>
      <c r="P28" s="50"/>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row>
  </sheetData>
  <mergeCells count="13">
    <mergeCell ref="B12:E12"/>
    <mergeCell ref="B2:E2"/>
    <mergeCell ref="B4:E4"/>
    <mergeCell ref="B6:E6"/>
    <mergeCell ref="B8:E8"/>
    <mergeCell ref="B10:E10"/>
    <mergeCell ref="B26:E26"/>
    <mergeCell ref="B14:E14"/>
    <mergeCell ref="B16:E16"/>
    <mergeCell ref="B18:E18"/>
    <mergeCell ref="B20:E20"/>
    <mergeCell ref="B22:E22"/>
    <mergeCell ref="B24:E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Q1 2012 Ranking</vt:lpstr>
      <vt:lpstr>Glossary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Ling</dc:creator>
  <cp:lastModifiedBy>Al Ehrbar</cp:lastModifiedBy>
  <dcterms:created xsi:type="dcterms:W3CDTF">2012-06-25T16:43:55Z</dcterms:created>
  <dcterms:modified xsi:type="dcterms:W3CDTF">2012-08-01T15:28:06Z</dcterms:modified>
</cp:coreProperties>
</file>